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suri\Downloads\"/>
    </mc:Choice>
  </mc:AlternateContent>
  <xr:revisionPtr revIDLastSave="0" documentId="8_{D9453796-A25F-4504-A0FE-F98F3B9577E9}" xr6:coauthVersionLast="47" xr6:coauthVersionMax="47" xr10:uidLastSave="{00000000-0000-0000-0000-000000000000}"/>
  <bookViews>
    <workbookView xWindow="-120" yWindow="-120" windowWidth="29040" windowHeight="15840" activeTab="1" xr2:uid="{DFF995B3-B729-934C-8FD3-A8FFA4631AC9}"/>
  </bookViews>
  <sheets>
    <sheet name="Copertina" sheetId="1" r:id="rId1"/>
    <sheet name="Domanda" sheetId="2" r:id="rId2"/>
    <sheet name="raccolta info" sheetId="3" state="hidden" r:id="rId3"/>
  </sheets>
  <definedNames>
    <definedName name="_Hlk41662240" localSheetId="1">Domanda!$C$58</definedName>
    <definedName name="_Hlk41662389" localSheetId="1">Domanda!#REF!</definedName>
    <definedName name="_Hlk42023313" localSheetId="1">Domanda!$D$36</definedName>
    <definedName name="_xlnm.Print_Area" localSheetId="0">Copertina!$B$2:$J$54</definedName>
    <definedName name="_xlnm.Print_Area" localSheetId="1">Domanda!$B$1:$D$64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2" l="1"/>
  <c r="G22" i="2" l="1"/>
  <c r="F2" i="3" s="1"/>
  <c r="E2" i="3" l="1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G5" i="2"/>
  <c r="B2" i="3" s="1"/>
  <c r="G7" i="2"/>
  <c r="C2" i="3" s="1"/>
  <c r="G13" i="2"/>
  <c r="G27" i="2"/>
  <c r="G2" i="3" s="1"/>
  <c r="G32" i="2"/>
  <c r="I2" i="3" s="1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8" i="2"/>
  <c r="AC2" i="3" s="1"/>
  <c r="H2" i="3" l="1"/>
  <c r="C59" i="2"/>
  <c r="D63" i="2" s="1"/>
  <c r="C24" i="2"/>
</calcChain>
</file>

<file path=xl/sharedStrings.xml><?xml version="1.0" encoding="utf-8"?>
<sst xmlns="http://schemas.openxmlformats.org/spreadsheetml/2006/main" count="82" uniqueCount="56">
  <si>
    <r>
      <t>“</t>
    </r>
    <r>
      <rPr>
        <i/>
        <sz val="28"/>
        <color rgb="FF002060"/>
        <rFont val="Calibri Light"/>
        <family val="2"/>
      </rPr>
      <t>TOP of the PID</t>
    </r>
    <r>
      <rPr>
        <sz val="28"/>
        <color rgb="FF002060"/>
        <rFont val="Calibri Light"/>
        <family val="2"/>
      </rPr>
      <t xml:space="preserve">” </t>
    </r>
    <r>
      <rPr>
        <sz val="16"/>
        <color rgb="FF002060"/>
        <rFont val="Calibri Light"/>
        <family val="2"/>
      </rPr>
      <t>IV° edizione</t>
    </r>
  </si>
  <si>
    <t>DOMANDA DI CANDIDATURA</t>
  </si>
  <si>
    <t>SECONDA PARTE - DESCRIZIONE DELL’INIZIATIVA CANDIDATA</t>
  </si>
  <si>
    <t>Se richiesto attivare i controlli ACTIVE X per la compilazione del form</t>
  </si>
  <si>
    <t>Vai alla compilazione della domanda</t>
  </si>
  <si>
    <t>TOP of the PID</t>
  </si>
  <si>
    <t>TIPOLOGIA DI CANDIDATURA</t>
  </si>
  <si>
    <t>1. Barrare una delle due opzioni:</t>
  </si>
  <si>
    <r>
      <rPr>
        <sz val="12"/>
        <color theme="0"/>
        <rFont val="Calibri Light"/>
        <family val="2"/>
      </rPr>
      <t>_______________</t>
    </r>
    <r>
      <rPr>
        <sz val="12"/>
        <color rgb="FF002060"/>
        <rFont val="Calibri Light"/>
        <family val="2"/>
      </rPr>
      <t>candidatura singola impresa</t>
    </r>
  </si>
  <si>
    <r>
      <rPr>
        <sz val="12"/>
        <color theme="0"/>
        <rFont val="Calibri Light"/>
        <family val="2"/>
      </rPr>
      <t>_______________</t>
    </r>
    <r>
      <rPr>
        <sz val="12"/>
        <color rgb="FF002060"/>
        <rFont val="Calibri Light"/>
        <family val="2"/>
      </rPr>
      <t>candidatura per gruppo di imprese (indicare il nr)</t>
    </r>
  </si>
  <si>
    <t>in caso di gruppo, indicare il numero di imprese:</t>
  </si>
  <si>
    <t>1.1. L'impresa  o il gruppo di imprese  ha almeno un'"impresa femminile" ai sensi della normativa nazionale (articolo 2, comma 1, lettera a), della legge 25 febbraio 1992, n. 215)?</t>
  </si>
  <si>
    <r>
      <rPr>
        <sz val="12"/>
        <color theme="0"/>
        <rFont val="Calibri Light"/>
        <family val="2"/>
      </rPr>
      <t>_______________</t>
    </r>
    <r>
      <rPr>
        <sz val="12"/>
        <color rgb="FF002060"/>
        <rFont val="Calibri Light"/>
        <family val="2"/>
      </rPr>
      <t>Sì</t>
    </r>
  </si>
  <si>
    <r>
      <rPr>
        <sz val="12"/>
        <color theme="0"/>
        <rFont val="Calibri Light"/>
        <family val="2"/>
      </rPr>
      <t>_______________</t>
    </r>
    <r>
      <rPr>
        <sz val="12"/>
        <color rgb="FF002060"/>
        <rFont val="Calibri Light"/>
        <family val="2"/>
      </rPr>
      <t>No</t>
    </r>
  </si>
  <si>
    <t>2. Indicare per quale ambito (cfr. Art. 2 del Regolamento) l’impresa si candida al Premio “TOP of the PID” (barrare quello di preferenza):</t>
  </si>
  <si>
    <r>
      <t xml:space="preserve">___ </t>
    </r>
    <r>
      <rPr>
        <b/>
        <sz val="12"/>
        <color rgb="FF002060"/>
        <rFont val="Calibri Light"/>
        <family val="2"/>
      </rPr>
      <t>Sostenibilità</t>
    </r>
  </si>
  <si>
    <r>
      <t xml:space="preserve">3. </t>
    </r>
    <r>
      <rPr>
        <b/>
        <sz val="12"/>
        <color rgb="FF002060"/>
        <rFont val="Calibri"/>
        <family val="2"/>
        <scheme val="minor"/>
      </rPr>
      <t>Titolo dell’iniziativa</t>
    </r>
    <r>
      <rPr>
        <sz val="12"/>
        <color rgb="FF002060"/>
        <rFont val="Calibri"/>
        <family val="2"/>
        <scheme val="minor"/>
      </rPr>
      <t xml:space="preserve"> (</t>
    </r>
    <r>
      <rPr>
        <i/>
        <sz val="12"/>
        <color rgb="FF002060"/>
        <rFont val="Calibri"/>
        <family val="2"/>
        <scheme val="minor"/>
      </rPr>
      <t>max 100</t>
    </r>
    <r>
      <rPr>
        <sz val="12"/>
        <color rgb="FF002060"/>
        <rFont val="Calibri"/>
        <family val="2"/>
        <scheme val="minor"/>
      </rPr>
      <t xml:space="preserve"> caratteri spazi inclusi):</t>
    </r>
  </si>
  <si>
    <r>
      <t xml:space="preserve">4. </t>
    </r>
    <r>
      <rPr>
        <b/>
        <sz val="12"/>
        <color rgb="FF002060"/>
        <rFont val="Calibri"/>
        <family val="2"/>
        <scheme val="minor"/>
      </rPr>
      <t>Livello di realizzazione dell’iniziativa</t>
    </r>
    <r>
      <rPr>
        <sz val="12"/>
        <color rgb="FF002060"/>
        <rFont val="Calibri"/>
        <family val="2"/>
        <scheme val="minor"/>
      </rPr>
      <t xml:space="preserve"> (è possibile barrare una sola scelta):</t>
    </r>
  </si>
  <si>
    <r>
      <rPr>
        <sz val="12"/>
        <color theme="0"/>
        <rFont val="Calibri (Corpo)"/>
      </rPr>
      <t>______________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002060"/>
        <rFont val="Calibri (Corpo)"/>
      </rPr>
      <t>in corso di realizzazione</t>
    </r>
  </si>
  <si>
    <r>
      <rPr>
        <sz val="12"/>
        <color theme="0"/>
        <rFont val="Calibri (Corpo)"/>
      </rPr>
      <t>______________</t>
    </r>
    <r>
      <rPr>
        <sz val="12"/>
        <color rgb="FF002060"/>
        <rFont val="Calibri (Corpo)"/>
      </rPr>
      <t>realizzata</t>
    </r>
  </si>
  <si>
    <t>Video di presentazione del progetto e/o della candidatura:</t>
  </si>
  <si>
    <r>
      <rPr>
        <sz val="12"/>
        <color theme="0"/>
        <rFont val="Calibri (Corpo)"/>
      </rPr>
      <t>_____________</t>
    </r>
    <r>
      <rPr>
        <sz val="12"/>
        <color rgb="FF002060"/>
        <rFont val="Calibri (Corpo)"/>
      </rPr>
      <t>presente (inserire il link)</t>
    </r>
  </si>
  <si>
    <t>indicare il link:</t>
  </si>
  <si>
    <t>Il video dovrà presentare le seguenti caratteristiche:</t>
  </si>
  <si>
    <t>durata massima 5 minuti;</t>
  </si>
  <si>
    <t>essere in formato digitale;</t>
  </si>
  <si>
    <t>essere salvato su un apposito spazio cloud al fine di fornire esclusivamente il link per facilitare visualizzazioni e condivisioni (anche utilizzando i principali social network), senza dover effettuare un download.</t>
  </si>
  <si>
    <r>
      <t xml:space="preserve">5. Indicare quali </t>
    </r>
    <r>
      <rPr>
        <b/>
        <sz val="12"/>
        <color rgb="FF002060"/>
        <rFont val="Calibri"/>
        <family val="2"/>
        <scheme val="minor"/>
      </rPr>
      <t>tecnologie digitali sono adottate</t>
    </r>
    <r>
      <rPr>
        <sz val="12"/>
        <color rgb="FF002060"/>
        <rFont val="Calibri"/>
        <family val="2"/>
        <scheme val="minor"/>
      </rPr>
      <t xml:space="preserve"> nel progetto:</t>
    </r>
  </si>
  <si>
    <t>robotica avanzata e collaborativa;</t>
  </si>
  <si>
    <t>interfaccia uomo-macchina</t>
  </si>
  <si>
    <t>manifattura additiva e stampa 3D</t>
  </si>
  <si>
    <t>prototipazione rapida</t>
  </si>
  <si>
    <t>internet delle cose e delle macchine</t>
  </si>
  <si>
    <t>cloud, fog e quantum computing</t>
  </si>
  <si>
    <t>cyber security e business continuity</t>
  </si>
  <si>
    <t>big data e analytics</t>
  </si>
  <si>
    <t>intelligenza artificiale</t>
  </si>
  <si>
    <t>blockchain</t>
  </si>
  <si>
    <t>soluzioni tecnologiche per la navigazione immersiva, interattiva e partecipativa (realtà aumentata, realtà virtuale e ricostruzioni 3D)</t>
  </si>
  <si>
    <t>simulazione e sistemi cyberfisici</t>
  </si>
  <si>
    <t>integrazione verticale e orizzontale</t>
  </si>
  <si>
    <t>soluzioni tecnologiche digitali di filiera per l’ottimizzazione della supply chain</t>
  </si>
  <si>
    <t>soluzioni tecnologiche per la gestione e il coordinamento dei processi aziendali con elevate caratteristiche di integrazione delle attività (ad es. ERP, MES, PLM, SCM, CRM, incluse le tecnologie di tracciamento, ad es. RFID, barcode, etc)</t>
  </si>
  <si>
    <t>sistemi di e-commerce</t>
  </si>
  <si>
    <t>sistemi per lo smart working e il telelavoro</t>
  </si>
  <si>
    <t>connettività a Banda Ultralarga</t>
  </si>
  <si>
    <r>
      <rPr>
        <b/>
        <sz val="12"/>
        <color rgb="FF002060"/>
        <rFont val="Calibri"/>
        <family val="2"/>
        <scheme val="minor"/>
      </rPr>
      <t>6. Descrizione sintetica dell’iniziativa</t>
    </r>
    <r>
      <rPr>
        <sz val="12"/>
        <color rgb="FF002060"/>
        <rFont val="Calibri"/>
        <family val="2"/>
        <scheme val="minor"/>
      </rPr>
      <t xml:space="preserve"> mettendo bene in evidenza gli aspetti che possono soddisfare i criteri di valutazione previsti dall’ Art. 6 del Regolamento del Premio (</t>
    </r>
    <r>
      <rPr>
        <i/>
        <sz val="12"/>
        <color rgb="FF002060"/>
        <rFont val="Calibri"/>
        <family val="2"/>
        <scheme val="minor"/>
      </rPr>
      <t xml:space="preserve">max 6.000 </t>
    </r>
    <r>
      <rPr>
        <sz val="12"/>
        <color rgb="FF002060"/>
        <rFont val="Calibri"/>
        <family val="2"/>
        <scheme val="minor"/>
      </rPr>
      <t>caratteri spazi inclusi):</t>
    </r>
  </si>
  <si>
    <t>Nome azienda (da mod. 1)</t>
  </si>
  <si>
    <t>Impresa Femminile (0= non selezionato; 1= SI; 2=No)</t>
  </si>
  <si>
    <t>2. Indicare per quale ambito (cfr. art 2 del Regolamento) l’impresa si candida al premio “TOP of the PID” (è possibile barrare una sola scelta):</t>
  </si>
  <si>
    <r>
      <rPr>
        <b/>
        <sz val="12"/>
        <color rgb="FF002060"/>
        <rFont val="Calibri"/>
        <family val="2"/>
        <scheme val="minor"/>
      </rPr>
      <t>6. Descrizione sintetica dell’iniziativa</t>
    </r>
    <r>
      <rPr>
        <sz val="12"/>
        <color rgb="FF002060"/>
        <rFont val="Calibri"/>
        <family val="2"/>
        <scheme val="minor"/>
      </rPr>
      <t xml:space="preserve"> mettendo bene in evidenza gli aspetti che possono soddisfare i criteri di valutazione previsti dall’ art. 6 del Regolamento del premio (</t>
    </r>
    <r>
      <rPr>
        <i/>
        <sz val="12"/>
        <color rgb="FF002060"/>
        <rFont val="Calibri"/>
        <family val="2"/>
        <scheme val="minor"/>
      </rPr>
      <t xml:space="preserve">max 6.000 </t>
    </r>
    <r>
      <rPr>
        <sz val="12"/>
        <color rgb="FF002060"/>
        <rFont val="Calibri"/>
        <family val="2"/>
        <scheme val="minor"/>
      </rPr>
      <t>caratteri spazi inclusi):</t>
    </r>
  </si>
  <si>
    <r>
      <rPr>
        <b/>
        <sz val="12"/>
        <color theme="0"/>
        <rFont val="Calibri Light"/>
        <family val="2"/>
      </rPr>
      <t>____</t>
    </r>
    <r>
      <rPr>
        <b/>
        <sz val="12"/>
        <color rgb="FF002060"/>
        <rFont val="Calibri Light"/>
        <family val="2"/>
      </rPr>
      <t>Sociale</t>
    </r>
  </si>
  <si>
    <r>
      <rPr>
        <b/>
        <sz val="12"/>
        <color theme="0"/>
        <rFont val="Calibri Light"/>
        <family val="2"/>
      </rPr>
      <t>____</t>
    </r>
    <r>
      <rPr>
        <b/>
        <sz val="7"/>
        <color theme="0"/>
        <rFont val="Calibri Light"/>
        <family val="2"/>
      </rPr>
      <t xml:space="preserve"> </t>
    </r>
    <r>
      <rPr>
        <b/>
        <sz val="12"/>
        <color rgb="FF002060"/>
        <rFont val="Calibri Light"/>
        <family val="2"/>
      </rPr>
      <t>Manifattura Intelligente e Avanzata</t>
    </r>
  </si>
  <si>
    <r>
      <rPr>
        <b/>
        <sz val="12"/>
        <color theme="0"/>
        <rFont val="Calibri Light"/>
        <family val="2"/>
      </rPr>
      <t>____</t>
    </r>
    <r>
      <rPr>
        <b/>
        <sz val="12"/>
        <color rgb="FF002060"/>
        <rFont val="Calibri Light"/>
        <family val="2"/>
      </rPr>
      <t xml:space="preserve">Servizi e Commercio </t>
    </r>
  </si>
  <si>
    <r>
      <rPr>
        <b/>
        <sz val="12"/>
        <color theme="0"/>
        <rFont val="Calibri Light"/>
        <family val="2"/>
      </rPr>
      <t>____</t>
    </r>
    <r>
      <rPr>
        <b/>
        <sz val="12"/>
        <color rgb="FF002060"/>
        <rFont val="Calibri Light"/>
        <family val="2"/>
      </rPr>
      <t>Turismo</t>
    </r>
  </si>
  <si>
    <r>
      <rPr>
        <b/>
        <sz val="12"/>
        <color theme="0"/>
        <rFont val="Calibri Light"/>
        <family val="2"/>
      </rPr>
      <t>____</t>
    </r>
    <r>
      <rPr>
        <b/>
        <sz val="12"/>
        <color rgb="FF002060"/>
        <rFont val="Calibri Light"/>
        <family val="2"/>
      </rPr>
      <t>Nuovi modelli di business 4.0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</si>
</sst>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8"/>
      <color rgb="FF002060"/>
      <name val="Calibri Light"/>
      <family val="2"/>
    </font>
    <font>
      <i/>
      <sz val="28"/>
      <color rgb="FF002060"/>
      <name val="Calibri Light"/>
      <family val="2"/>
    </font>
    <font>
      <sz val="16"/>
      <color rgb="FF002060"/>
      <name val="Calibri Light"/>
      <family val="2"/>
    </font>
    <font>
      <sz val="11"/>
      <color rgb="FF002060"/>
      <name val="Calibri Light"/>
      <family val="2"/>
    </font>
    <font>
      <sz val="20"/>
      <color rgb="FF002060"/>
      <name val="Calibri Light"/>
      <family val="2"/>
    </font>
    <font>
      <b/>
      <sz val="12"/>
      <color rgb="FF002060"/>
      <name val="Calibri Light"/>
      <family val="2"/>
    </font>
    <font>
      <sz val="12"/>
      <color rgb="FF002060"/>
      <name val="Calibri Light"/>
      <family val="2"/>
    </font>
    <font>
      <sz val="12"/>
      <color theme="0"/>
      <name val="Calibri Light"/>
      <family val="2"/>
    </font>
    <font>
      <sz val="12"/>
      <color rgb="FF002060"/>
      <name val="Calibri"/>
      <family val="2"/>
      <scheme val="minor"/>
    </font>
    <font>
      <b/>
      <sz val="12"/>
      <color theme="0"/>
      <name val="Calibri Light"/>
      <family val="2"/>
    </font>
    <font>
      <b/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 (Corpo)"/>
    </font>
    <font>
      <sz val="12"/>
      <color rgb="FF002060"/>
      <name val="Calibri (Corpo)"/>
    </font>
    <font>
      <sz val="12"/>
      <color theme="1"/>
      <name val="Calibri (Corpo)"/>
    </font>
    <font>
      <b/>
      <sz val="11"/>
      <color rgb="FF000000"/>
      <name val="Calibri"/>
      <family val="2"/>
      <scheme val="minor"/>
    </font>
    <font>
      <sz val="13"/>
      <color rgb="FF000000"/>
      <name val="Lucida Grande"/>
    </font>
    <font>
      <sz val="12"/>
      <color rgb="FF000000"/>
      <name val="Calibri"/>
      <family val="2"/>
    </font>
    <font>
      <b/>
      <sz val="7"/>
      <color theme="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3" borderId="0" xfId="0" applyFill="1"/>
    <xf numFmtId="0" fontId="7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7" fillId="2" borderId="0" xfId="0" applyFont="1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2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wrapText="1"/>
    </xf>
    <xf numFmtId="0" fontId="10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right" wrapText="1"/>
    </xf>
    <xf numFmtId="0" fontId="1" fillId="2" borderId="0" xfId="0" applyFont="1" applyFill="1"/>
    <xf numFmtId="0" fontId="10" fillId="2" borderId="0" xfId="0" applyFont="1" applyFill="1" applyAlignment="1">
      <alignment horizontal="right" vertical="center" wrapText="1"/>
    </xf>
    <xf numFmtId="0" fontId="8" fillId="6" borderId="0" xfId="0" applyFont="1" applyFill="1" applyAlignment="1">
      <alignment horizontal="justify" vertical="center"/>
    </xf>
    <xf numFmtId="0" fontId="0" fillId="6" borderId="0" xfId="0" applyFill="1"/>
    <xf numFmtId="0" fontId="0" fillId="0" borderId="5" xfId="0" applyBorder="1" applyAlignment="1">
      <alignment wrapText="1"/>
    </xf>
    <xf numFmtId="0" fontId="10" fillId="2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10" fillId="2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center" wrapText="1"/>
    </xf>
    <xf numFmtId="0" fontId="12" fillId="2" borderId="11" xfId="0" applyFont="1" applyFill="1" applyBorder="1" applyAlignment="1">
      <alignment horizontal="justify" vertical="center" wrapText="1"/>
    </xf>
    <xf numFmtId="0" fontId="10" fillId="2" borderId="11" xfId="0" applyFont="1" applyFill="1" applyBorder="1" applyAlignment="1">
      <alignment horizontal="right" wrapText="1"/>
    </xf>
    <xf numFmtId="0" fontId="10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justify" vertical="center"/>
    </xf>
    <xf numFmtId="0" fontId="10" fillId="2" borderId="11" xfId="0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justify" vertical="center" wrapText="1"/>
    </xf>
    <xf numFmtId="0" fontId="0" fillId="0" borderId="11" xfId="0" applyBorder="1" applyAlignment="1">
      <alignment horizontal="right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/>
    <xf numFmtId="0" fontId="1" fillId="4" borderId="11" xfId="0" applyFont="1" applyFill="1" applyBorder="1" applyAlignment="1">
      <alignment wrapText="1"/>
    </xf>
    <xf numFmtId="0" fontId="0" fillId="8" borderId="11" xfId="0" applyFill="1" applyBorder="1" applyAlignment="1">
      <alignment wrapText="1"/>
    </xf>
    <xf numFmtId="0" fontId="10" fillId="9" borderId="0" xfId="0" applyFont="1" applyFill="1" applyAlignment="1">
      <alignment horizontal="center" wrapText="1"/>
    </xf>
    <xf numFmtId="0" fontId="0" fillId="0" borderId="0" xfId="0" applyProtection="1">
      <protection locked="0" hidden="1"/>
    </xf>
    <xf numFmtId="0" fontId="0" fillId="0" borderId="0" xfId="0" applyAlignment="1" applyProtection="1">
      <alignment wrapText="1"/>
      <protection locked="0" hidden="1"/>
    </xf>
    <xf numFmtId="0" fontId="0" fillId="4" borderId="0" xfId="0" applyFill="1" applyProtection="1">
      <protection locked="0" hidden="1"/>
    </xf>
    <xf numFmtId="0" fontId="0" fillId="4" borderId="0" xfId="0" applyFill="1" applyAlignment="1" applyProtection="1">
      <alignment wrapText="1"/>
      <protection locked="0" hidden="1"/>
    </xf>
    <xf numFmtId="0" fontId="1" fillId="4" borderId="0" xfId="0" applyFont="1" applyFill="1" applyAlignment="1" applyProtection="1">
      <alignment wrapText="1"/>
      <protection locked="0" hidden="1"/>
    </xf>
    <xf numFmtId="0" fontId="8" fillId="5" borderId="0" xfId="0" applyFont="1" applyFill="1" applyAlignment="1" applyProtection="1">
      <alignment horizontal="justify" vertical="center"/>
      <protection locked="0"/>
    </xf>
    <xf numFmtId="0" fontId="8" fillId="2" borderId="0" xfId="0" applyFont="1" applyFill="1" applyAlignment="1">
      <alignment horizontal="left" vertical="center" wrapText="1"/>
    </xf>
    <xf numFmtId="0" fontId="0" fillId="5" borderId="0" xfId="0" applyFill="1" applyProtection="1">
      <protection locked="0"/>
    </xf>
    <xf numFmtId="0" fontId="18" fillId="0" borderId="0" xfId="0" applyFont="1"/>
    <xf numFmtId="0" fontId="11" fillId="2" borderId="0" xfId="0" applyFont="1" applyFill="1" applyAlignment="1">
      <alignment horizontal="left" vertical="center" indent="7"/>
    </xf>
    <xf numFmtId="0" fontId="14" fillId="2" borderId="0" xfId="1" applyFill="1" applyAlignment="1">
      <alignment horizontal="center"/>
    </xf>
    <xf numFmtId="0" fontId="1" fillId="7" borderId="0" xfId="0" applyFont="1" applyFill="1" applyAlignment="1">
      <alignment horizontal="center" wrapText="1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left" vertical="top" wrapText="1"/>
      <protection locked="0"/>
    </xf>
    <xf numFmtId="0" fontId="8" fillId="5" borderId="2" xfId="0" applyFont="1" applyFill="1" applyBorder="1" applyAlignment="1" applyProtection="1">
      <alignment horizontal="left" vertical="top" wrapText="1"/>
      <protection locked="0"/>
    </xf>
    <xf numFmtId="0" fontId="8" fillId="5" borderId="3" xfId="0" applyFont="1" applyFill="1" applyBorder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horizontal="left" vertical="top" wrapText="1"/>
      <protection locked="0"/>
    </xf>
    <xf numFmtId="0" fontId="10" fillId="2" borderId="4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indent="7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F$40" lockText="1" noThreeD="1"/>
</file>

<file path=xl/ctrlProps/ctrlProp11.xml><?xml version="1.0" encoding="utf-8"?>
<formControlPr xmlns="http://schemas.microsoft.com/office/spreadsheetml/2009/9/main" objectType="CheckBox" fmlaLink="$F$41" lockText="1" noThreeD="1"/>
</file>

<file path=xl/ctrlProps/ctrlProp12.xml><?xml version="1.0" encoding="utf-8"?>
<formControlPr xmlns="http://schemas.microsoft.com/office/spreadsheetml/2009/9/main" objectType="CheckBox" fmlaLink="$F$42" lockText="1" noThreeD="1"/>
</file>

<file path=xl/ctrlProps/ctrlProp13.xml><?xml version="1.0" encoding="utf-8"?>
<formControlPr xmlns="http://schemas.microsoft.com/office/spreadsheetml/2009/9/main" objectType="CheckBox" fmlaLink="$F$43" lockText="1" noThreeD="1"/>
</file>

<file path=xl/ctrlProps/ctrlProp14.xml><?xml version="1.0" encoding="utf-8"?>
<formControlPr xmlns="http://schemas.microsoft.com/office/spreadsheetml/2009/9/main" objectType="CheckBox" fmlaLink="$F$44" lockText="1" noThreeD="1"/>
</file>

<file path=xl/ctrlProps/ctrlProp15.xml><?xml version="1.0" encoding="utf-8"?>
<formControlPr xmlns="http://schemas.microsoft.com/office/spreadsheetml/2009/9/main" objectType="CheckBox" fmlaLink="$F$45" lockText="1" noThreeD="1"/>
</file>

<file path=xl/ctrlProps/ctrlProp16.xml><?xml version="1.0" encoding="utf-8"?>
<formControlPr xmlns="http://schemas.microsoft.com/office/spreadsheetml/2009/9/main" objectType="CheckBox" fmlaLink="$F$46" lockText="1" noThreeD="1"/>
</file>

<file path=xl/ctrlProps/ctrlProp17.xml><?xml version="1.0" encoding="utf-8"?>
<formControlPr xmlns="http://schemas.microsoft.com/office/spreadsheetml/2009/9/main" objectType="CheckBox" fmlaLink="$F$47" lockText="1" noThreeD="1"/>
</file>

<file path=xl/ctrlProps/ctrlProp18.xml><?xml version="1.0" encoding="utf-8"?>
<formControlPr xmlns="http://schemas.microsoft.com/office/spreadsheetml/2009/9/main" objectType="CheckBox" fmlaLink="$F$48" lockText="1" noThreeD="1"/>
</file>

<file path=xl/ctrlProps/ctrlProp19.xml><?xml version="1.0" encoding="utf-8"?>
<formControlPr xmlns="http://schemas.microsoft.com/office/spreadsheetml/2009/9/main" objectType="CheckBox" fmlaLink="$F$49" lockText="1" noThreeD="1"/>
</file>

<file path=xl/ctrlProps/ctrlProp2.xml><?xml version="1.0" encoding="utf-8"?>
<formControlPr xmlns="http://schemas.microsoft.com/office/spreadsheetml/2009/9/main" objectType="Radio" firstButton="1" fmlaLink="$F$13" lockText="1" noThreeD="1"/>
</file>

<file path=xl/ctrlProps/ctrlProp20.xml><?xml version="1.0" encoding="utf-8"?>
<formControlPr xmlns="http://schemas.microsoft.com/office/spreadsheetml/2009/9/main" objectType="CheckBox" fmlaLink="$F$50" lockText="1" noThreeD="1"/>
</file>

<file path=xl/ctrlProps/ctrlProp21.xml><?xml version="1.0" encoding="utf-8"?>
<formControlPr xmlns="http://schemas.microsoft.com/office/spreadsheetml/2009/9/main" objectType="CheckBox" fmlaLink="$F$51" lockText="1" noThreeD="1"/>
</file>

<file path=xl/ctrlProps/ctrlProp22.xml><?xml version="1.0" encoding="utf-8"?>
<formControlPr xmlns="http://schemas.microsoft.com/office/spreadsheetml/2009/9/main" objectType="CheckBox" fmlaLink="$F$52" lockText="1" noThreeD="1"/>
</file>

<file path=xl/ctrlProps/ctrlProp23.xml><?xml version="1.0" encoding="utf-8"?>
<formControlPr xmlns="http://schemas.microsoft.com/office/spreadsheetml/2009/9/main" objectType="CheckBox" fmlaLink="$F$53" lockText="1" noThreeD="1"/>
</file>

<file path=xl/ctrlProps/ctrlProp24.xml><?xml version="1.0" encoding="utf-8"?>
<formControlPr xmlns="http://schemas.microsoft.com/office/spreadsheetml/2009/9/main" objectType="CheckBox" fmlaLink="$F$54" lockText="1" noThreeD="1"/>
</file>

<file path=xl/ctrlProps/ctrlProp25.xml><?xml version="1.0" encoding="utf-8"?>
<formControlPr xmlns="http://schemas.microsoft.com/office/spreadsheetml/2009/9/main" objectType="CheckBox" fmlaLink="$F$55" lockText="1" noThreeD="1"/>
</file>

<file path=xl/ctrlProps/ctrlProp26.xml><?xml version="1.0" encoding="utf-8"?>
<formControlPr xmlns="http://schemas.microsoft.com/office/spreadsheetml/2009/9/main" objectType="CheckBox" fmlaLink="$F$56" lockText="1" noThreeD="1"/>
</file>

<file path=xl/ctrlProps/ctrlProp27.xml><?xml version="1.0" encoding="utf-8"?>
<formControlPr xmlns="http://schemas.microsoft.com/office/spreadsheetml/2009/9/main" objectType="CheckBox" fmlaLink="$F$39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fmlaLink="$F$5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CheckBox" fmlaLink="$F$31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'raccolta info'!$D$2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F$27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10</xdr:row>
      <xdr:rowOff>123825</xdr:rowOff>
    </xdr:from>
    <xdr:to>
      <xdr:col>7</xdr:col>
      <xdr:colOff>300155</xdr:colOff>
      <xdr:row>26</xdr:row>
      <xdr:rowOff>63137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2124075"/>
          <a:ext cx="3548180" cy="3139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3305175</xdr:colOff>
          <xdr:row>11</xdr:row>
          <xdr:rowOff>0</xdr:rowOff>
        </xdr:from>
        <xdr:to>
          <xdr:col>3</xdr:col>
          <xdr:colOff>4352925</xdr:colOff>
          <xdr:row>20</xdr:row>
          <xdr:rowOff>28575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11</xdr:row>
          <xdr:rowOff>123825</xdr:rowOff>
        </xdr:from>
        <xdr:to>
          <xdr:col>3</xdr:col>
          <xdr:colOff>1247775</xdr:colOff>
          <xdr:row>13</xdr:row>
          <xdr:rowOff>66675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12</xdr:row>
          <xdr:rowOff>219075</xdr:rowOff>
        </xdr:from>
        <xdr:to>
          <xdr:col>3</xdr:col>
          <xdr:colOff>1247775</xdr:colOff>
          <xdr:row>14</xdr:row>
          <xdr:rowOff>66675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13</xdr:row>
          <xdr:rowOff>180975</xdr:rowOff>
        </xdr:from>
        <xdr:to>
          <xdr:col>3</xdr:col>
          <xdr:colOff>1400175</xdr:colOff>
          <xdr:row>15</xdr:row>
          <xdr:rowOff>76200</xdr:rowOff>
        </xdr:to>
        <xdr:sp macro="" textlink="">
          <xdr:nvSpPr>
            <xdr:cNvPr id="2066" name="Option Button 18" descr="3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14</xdr:row>
          <xdr:rowOff>200025</xdr:rowOff>
        </xdr:from>
        <xdr:to>
          <xdr:col>3</xdr:col>
          <xdr:colOff>1181100</xdr:colOff>
          <xdr:row>16</xdr:row>
          <xdr:rowOff>104775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15</xdr:row>
          <xdr:rowOff>190500</xdr:rowOff>
        </xdr:from>
        <xdr:to>
          <xdr:col>3</xdr:col>
          <xdr:colOff>1219200</xdr:colOff>
          <xdr:row>17</xdr:row>
          <xdr:rowOff>85725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314325</xdr:rowOff>
        </xdr:from>
        <xdr:to>
          <xdr:col>3</xdr:col>
          <xdr:colOff>4371975</xdr:colOff>
          <xdr:row>27</xdr:row>
          <xdr:rowOff>114300</xdr:rowOff>
        </xdr:to>
        <xdr:sp macro="" textlink="">
          <xdr:nvSpPr>
            <xdr:cNvPr id="2083" name="Group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26</xdr:row>
          <xdr:rowOff>85725</xdr:rowOff>
        </xdr:from>
        <xdr:to>
          <xdr:col>3</xdr:col>
          <xdr:colOff>1343025</xdr:colOff>
          <xdr:row>27</xdr:row>
          <xdr:rowOff>104775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0</xdr:rowOff>
        </xdr:from>
        <xdr:to>
          <xdr:col>4</xdr:col>
          <xdr:colOff>0</xdr:colOff>
          <xdr:row>56</xdr:row>
          <xdr:rowOff>0</xdr:rowOff>
        </xdr:to>
        <xdr:sp macro="" textlink="">
          <xdr:nvSpPr>
            <xdr:cNvPr id="2089" name="Group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39</xdr:row>
          <xdr:rowOff>66675</xdr:rowOff>
        </xdr:from>
        <xdr:to>
          <xdr:col>3</xdr:col>
          <xdr:colOff>1181100</xdr:colOff>
          <xdr:row>39</xdr:row>
          <xdr:rowOff>447675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2028825</xdr:colOff>
          <xdr:row>40</xdr:row>
          <xdr:rowOff>47625</xdr:rowOff>
        </xdr:from>
        <xdr:to>
          <xdr:col>3</xdr:col>
          <xdr:colOff>1190625</xdr:colOff>
          <xdr:row>40</xdr:row>
          <xdr:rowOff>428625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2028825</xdr:colOff>
          <xdr:row>41</xdr:row>
          <xdr:rowOff>76200</xdr:rowOff>
        </xdr:from>
        <xdr:to>
          <xdr:col>3</xdr:col>
          <xdr:colOff>1190625</xdr:colOff>
          <xdr:row>42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42</xdr:row>
          <xdr:rowOff>47625</xdr:rowOff>
        </xdr:from>
        <xdr:to>
          <xdr:col>3</xdr:col>
          <xdr:colOff>1181100</xdr:colOff>
          <xdr:row>42</xdr:row>
          <xdr:rowOff>428625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43</xdr:row>
          <xdr:rowOff>76200</xdr:rowOff>
        </xdr:from>
        <xdr:to>
          <xdr:col>3</xdr:col>
          <xdr:colOff>1181100</xdr:colOff>
          <xdr:row>44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44</xdr:row>
          <xdr:rowOff>66675</xdr:rowOff>
        </xdr:from>
        <xdr:to>
          <xdr:col>3</xdr:col>
          <xdr:colOff>1181100</xdr:colOff>
          <xdr:row>44</xdr:row>
          <xdr:rowOff>447675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45</xdr:row>
          <xdr:rowOff>85725</xdr:rowOff>
        </xdr:from>
        <xdr:to>
          <xdr:col>3</xdr:col>
          <xdr:colOff>1181100</xdr:colOff>
          <xdr:row>46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2009775</xdr:colOff>
          <xdr:row>46</xdr:row>
          <xdr:rowOff>66675</xdr:rowOff>
        </xdr:from>
        <xdr:to>
          <xdr:col>3</xdr:col>
          <xdr:colOff>1171575</xdr:colOff>
          <xdr:row>46</xdr:row>
          <xdr:rowOff>447675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47</xdr:row>
          <xdr:rowOff>76200</xdr:rowOff>
        </xdr:from>
        <xdr:to>
          <xdr:col>3</xdr:col>
          <xdr:colOff>1181100</xdr:colOff>
          <xdr:row>47</xdr:row>
          <xdr:rowOff>390525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2028825</xdr:colOff>
          <xdr:row>48</xdr:row>
          <xdr:rowOff>104775</xdr:rowOff>
        </xdr:from>
        <xdr:to>
          <xdr:col>3</xdr:col>
          <xdr:colOff>1190625</xdr:colOff>
          <xdr:row>49</xdr:row>
          <xdr:rowOff>28575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49</xdr:row>
          <xdr:rowOff>28575</xdr:rowOff>
        </xdr:from>
        <xdr:to>
          <xdr:col>3</xdr:col>
          <xdr:colOff>1181100</xdr:colOff>
          <xdr:row>49</xdr:row>
          <xdr:rowOff>409575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2028825</xdr:colOff>
          <xdr:row>50</xdr:row>
          <xdr:rowOff>38100</xdr:rowOff>
        </xdr:from>
        <xdr:to>
          <xdr:col>3</xdr:col>
          <xdr:colOff>1190625</xdr:colOff>
          <xdr:row>50</xdr:row>
          <xdr:rowOff>419100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2047875</xdr:colOff>
          <xdr:row>51</xdr:row>
          <xdr:rowOff>28575</xdr:rowOff>
        </xdr:from>
        <xdr:to>
          <xdr:col>3</xdr:col>
          <xdr:colOff>1209675</xdr:colOff>
          <xdr:row>51</xdr:row>
          <xdr:rowOff>409575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52</xdr:row>
          <xdr:rowOff>9525</xdr:rowOff>
        </xdr:from>
        <xdr:to>
          <xdr:col>3</xdr:col>
          <xdr:colOff>1219200</xdr:colOff>
          <xdr:row>52</xdr:row>
          <xdr:rowOff>390525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endParaRPr lang="it-IT" sz="1300" b="0" i="0" u="none" strike="noStrike" baseline="0">
                <a:solidFill>
                  <a:srgbClr val="000000"/>
                </a:solidFill>
                <a:latin typeface="Lucida Grande"/>
              </a:endParaRPr>
            </a:p>
            <a:p>
              <a:pPr algn="l" rtl="0">
                <a:defRPr sz="1000"/>
              </a:pPr>
              <a:endParaRPr lang="it-IT" sz="1300" b="0" i="0" u="none" strike="noStrike" baseline="0">
                <a:solidFill>
                  <a:srgbClr val="000000"/>
                </a:solidFill>
                <a:latin typeface="Lucida Grande"/>
              </a:endParaRPr>
            </a:p>
            <a:p>
              <a:pPr algn="l" rtl="0">
                <a:defRPr sz="1000"/>
              </a:pPr>
              <a:endParaRPr lang="it-IT" sz="1300" b="0" i="0" u="none" strike="noStrike" baseline="0">
                <a:solidFill>
                  <a:srgbClr val="000000"/>
                </a:solidFill>
                <a:latin typeface="Lucida Grande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2085975</xdr:colOff>
          <xdr:row>53</xdr:row>
          <xdr:rowOff>47625</xdr:rowOff>
        </xdr:from>
        <xdr:to>
          <xdr:col>3</xdr:col>
          <xdr:colOff>1247775</xdr:colOff>
          <xdr:row>53</xdr:row>
          <xdr:rowOff>428625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2085975</xdr:colOff>
          <xdr:row>54</xdr:row>
          <xdr:rowOff>9525</xdr:rowOff>
        </xdr:from>
        <xdr:to>
          <xdr:col>3</xdr:col>
          <xdr:colOff>1247775</xdr:colOff>
          <xdr:row>54</xdr:row>
          <xdr:rowOff>390525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2066925</xdr:colOff>
          <xdr:row>55</xdr:row>
          <xdr:rowOff>9525</xdr:rowOff>
        </xdr:from>
        <xdr:to>
          <xdr:col>3</xdr:col>
          <xdr:colOff>1228725</xdr:colOff>
          <xdr:row>55</xdr:row>
          <xdr:rowOff>390525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38</xdr:row>
          <xdr:rowOff>76200</xdr:rowOff>
        </xdr:from>
        <xdr:to>
          <xdr:col>3</xdr:col>
          <xdr:colOff>1181100</xdr:colOff>
          <xdr:row>38</xdr:row>
          <xdr:rowOff>457200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847725</xdr:colOff>
          <xdr:row>24</xdr:row>
          <xdr:rowOff>333375</xdr:rowOff>
        </xdr:from>
        <xdr:to>
          <xdr:col>3</xdr:col>
          <xdr:colOff>2371725</xdr:colOff>
          <xdr:row>26</xdr:row>
          <xdr:rowOff>47625</xdr:rowOff>
        </xdr:to>
        <xdr:sp macro="" textlink="">
          <xdr:nvSpPr>
            <xdr:cNvPr id="2112" name="Option Button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142875</xdr:rowOff>
        </xdr:from>
        <xdr:to>
          <xdr:col>3</xdr:col>
          <xdr:colOff>4419600</xdr:colOff>
          <xdr:row>6</xdr:row>
          <xdr:rowOff>28575</xdr:rowOff>
        </xdr:to>
        <xdr:sp macro="" textlink="">
          <xdr:nvSpPr>
            <xdr:cNvPr id="2150" name="Group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</xdr:row>
          <xdr:rowOff>9525</xdr:rowOff>
        </xdr:from>
        <xdr:to>
          <xdr:col>3</xdr:col>
          <xdr:colOff>1524000</xdr:colOff>
          <xdr:row>5</xdr:row>
          <xdr:rowOff>66675</xdr:rowOff>
        </xdr:to>
        <xdr:sp macro="" textlink="">
          <xdr:nvSpPr>
            <xdr:cNvPr id="2151" name="Option Button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</xdr:row>
          <xdr:rowOff>304800</xdr:rowOff>
        </xdr:from>
        <xdr:to>
          <xdr:col>3</xdr:col>
          <xdr:colOff>2409825</xdr:colOff>
          <xdr:row>6</xdr:row>
          <xdr:rowOff>28575</xdr:rowOff>
        </xdr:to>
        <xdr:sp macro="" textlink="">
          <xdr:nvSpPr>
            <xdr:cNvPr id="2152" name="Option Button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30</xdr:row>
          <xdr:rowOff>142875</xdr:rowOff>
        </xdr:from>
        <xdr:to>
          <xdr:col>3</xdr:col>
          <xdr:colOff>2257425</xdr:colOff>
          <xdr:row>31</xdr:row>
          <xdr:rowOff>85725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95250</xdr:rowOff>
        </xdr:from>
        <xdr:to>
          <xdr:col>3</xdr:col>
          <xdr:colOff>4371975</xdr:colOff>
          <xdr:row>10</xdr:row>
          <xdr:rowOff>57150</xdr:rowOff>
        </xdr:to>
        <xdr:sp macro="" textlink="">
          <xdr:nvSpPr>
            <xdr:cNvPr id="2162" name="Group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8</xdr:row>
          <xdr:rowOff>219075</xdr:rowOff>
        </xdr:from>
        <xdr:to>
          <xdr:col>3</xdr:col>
          <xdr:colOff>1200150</xdr:colOff>
          <xdr:row>8</xdr:row>
          <xdr:rowOff>438150</xdr:rowOff>
        </xdr:to>
        <xdr:sp macro="" textlink="">
          <xdr:nvSpPr>
            <xdr:cNvPr id="2165" name="Option Button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9</xdr:row>
          <xdr:rowOff>114300</xdr:rowOff>
        </xdr:from>
        <xdr:to>
          <xdr:col>3</xdr:col>
          <xdr:colOff>2209800</xdr:colOff>
          <xdr:row>9</xdr:row>
          <xdr:rowOff>323850</xdr:rowOff>
        </xdr:to>
        <xdr:sp macro="" textlink="">
          <xdr:nvSpPr>
            <xdr:cNvPr id="2166" name="Option Button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16</xdr:row>
          <xdr:rowOff>171450</xdr:rowOff>
        </xdr:from>
        <xdr:to>
          <xdr:col>3</xdr:col>
          <xdr:colOff>1219200</xdr:colOff>
          <xdr:row>18</xdr:row>
          <xdr:rowOff>66675</xdr:rowOff>
        </xdr:to>
        <xdr:sp macro="" textlink="">
          <xdr:nvSpPr>
            <xdr:cNvPr id="2167" name="Option Button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46C0D3F6-E472-451B-AD87-A88F3CD21B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9546-67E1-504F-9308-105EFD8C4A38}">
  <dimension ref="A1:K57"/>
  <sheetViews>
    <sheetView topLeftCell="A7" zoomScaleNormal="100" zoomScaleSheetLayoutView="125" workbookViewId="0">
      <selection activeCell="L29" sqref="L29"/>
    </sheetView>
  </sheetViews>
  <sheetFormatPr defaultColWidth="11" defaultRowHeight="15.75"/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/>
      <c r="B2" s="1"/>
      <c r="C2" s="1"/>
      <c r="D2" s="1"/>
      <c r="E2" s="1"/>
      <c r="F2" s="1"/>
      <c r="G2" s="1"/>
      <c r="H2" s="1"/>
      <c r="I2" s="1"/>
      <c r="J2" s="1"/>
      <c r="K2" s="6"/>
    </row>
    <row r="3" spans="1:11">
      <c r="A3" s="6"/>
      <c r="B3" s="1"/>
      <c r="C3" s="1"/>
      <c r="D3" s="1"/>
      <c r="E3" s="1"/>
      <c r="F3" s="1"/>
      <c r="G3" s="1"/>
      <c r="H3" s="1"/>
      <c r="I3" s="1"/>
      <c r="J3" s="1"/>
      <c r="K3" s="6"/>
    </row>
    <row r="4" spans="1:11">
      <c r="A4" s="6"/>
      <c r="B4" s="1"/>
      <c r="C4" s="1"/>
      <c r="D4" s="1"/>
      <c r="E4" s="1"/>
      <c r="F4" s="1"/>
      <c r="G4" s="1"/>
      <c r="H4" s="1"/>
      <c r="I4" s="1"/>
      <c r="J4" s="1"/>
      <c r="K4" s="6"/>
    </row>
    <row r="5" spans="1:11">
      <c r="A5" s="6"/>
      <c r="B5" s="1"/>
      <c r="C5" s="1"/>
      <c r="D5" s="1"/>
      <c r="E5" s="1"/>
      <c r="F5" s="1"/>
      <c r="G5" s="1"/>
      <c r="H5" s="1"/>
      <c r="I5" s="1"/>
      <c r="J5" s="1"/>
      <c r="K5" s="6"/>
    </row>
    <row r="6" spans="1:11">
      <c r="A6" s="6"/>
      <c r="B6" s="1"/>
      <c r="C6" s="1"/>
      <c r="D6" s="1"/>
      <c r="E6" s="1"/>
      <c r="F6" s="1"/>
      <c r="G6" s="1"/>
      <c r="H6" s="1"/>
      <c r="I6" s="1"/>
      <c r="J6" s="1"/>
      <c r="K6" s="6"/>
    </row>
    <row r="7" spans="1:11">
      <c r="A7" s="6"/>
      <c r="B7" s="1"/>
      <c r="C7" s="1"/>
      <c r="D7" s="1"/>
      <c r="E7" s="1"/>
      <c r="F7" s="1"/>
      <c r="G7" s="1"/>
      <c r="H7" s="1"/>
      <c r="I7" s="1"/>
      <c r="J7" s="1"/>
      <c r="K7" s="6"/>
    </row>
    <row r="8" spans="1:11">
      <c r="A8" s="6"/>
      <c r="B8" s="1"/>
      <c r="C8" s="1"/>
      <c r="D8" s="1"/>
      <c r="E8" s="1"/>
      <c r="F8" s="1"/>
      <c r="G8" s="1"/>
      <c r="H8" s="1"/>
      <c r="I8" s="1"/>
      <c r="J8" s="1"/>
      <c r="K8" s="6"/>
    </row>
    <row r="9" spans="1:11">
      <c r="A9" s="6"/>
      <c r="B9" s="1"/>
      <c r="C9" s="1"/>
      <c r="D9" s="1"/>
      <c r="E9" s="1"/>
      <c r="F9" s="1"/>
      <c r="G9" s="1"/>
      <c r="H9" s="1"/>
      <c r="I9" s="1"/>
      <c r="J9" s="1"/>
      <c r="K9" s="6"/>
    </row>
    <row r="10" spans="1:11">
      <c r="A10" s="6"/>
      <c r="B10" s="1"/>
      <c r="C10" s="1"/>
      <c r="D10" s="1"/>
      <c r="E10" s="1"/>
      <c r="F10" s="1"/>
      <c r="G10" s="1"/>
      <c r="H10" s="1"/>
      <c r="I10" s="1"/>
      <c r="J10" s="1"/>
      <c r="K10" s="6"/>
    </row>
    <row r="11" spans="1:11">
      <c r="A11" s="6"/>
      <c r="B11" s="1"/>
      <c r="C11" s="1"/>
      <c r="D11" s="1"/>
      <c r="E11" s="1"/>
      <c r="F11" s="1"/>
      <c r="G11" s="1"/>
      <c r="H11" s="1"/>
      <c r="I11" s="1"/>
      <c r="J11" s="1"/>
      <c r="K11" s="6"/>
    </row>
    <row r="12" spans="1:11">
      <c r="A12" s="6"/>
      <c r="B12" s="1"/>
      <c r="C12" s="1"/>
      <c r="D12" s="1"/>
      <c r="E12" s="1"/>
      <c r="F12" s="1"/>
      <c r="G12" s="1"/>
      <c r="H12" s="1"/>
      <c r="I12" s="1"/>
      <c r="J12" s="1"/>
      <c r="K12" s="6"/>
    </row>
    <row r="13" spans="1:11">
      <c r="A13" s="6"/>
      <c r="B13" s="1"/>
      <c r="C13" s="1"/>
      <c r="D13" s="1"/>
      <c r="E13" s="1"/>
      <c r="F13" s="1"/>
      <c r="G13" s="1"/>
      <c r="H13" s="1"/>
      <c r="I13" s="1"/>
      <c r="J13" s="1"/>
      <c r="K13" s="6"/>
    </row>
    <row r="14" spans="1:11">
      <c r="A14" s="6"/>
      <c r="B14" s="1"/>
      <c r="C14" s="1"/>
      <c r="D14" s="1"/>
      <c r="E14" s="1"/>
      <c r="F14" s="1"/>
      <c r="G14" s="1"/>
      <c r="H14" s="1"/>
      <c r="I14" s="1"/>
      <c r="J14" s="1"/>
      <c r="K14" s="6"/>
    </row>
    <row r="15" spans="1:11">
      <c r="A15" s="6"/>
      <c r="B15" s="1"/>
      <c r="C15" s="1"/>
      <c r="D15" s="1"/>
      <c r="E15" s="1"/>
      <c r="F15" s="1"/>
      <c r="G15" s="1"/>
      <c r="H15" s="1"/>
      <c r="I15" s="1"/>
      <c r="J15" s="1"/>
      <c r="K15" s="6"/>
    </row>
    <row r="16" spans="1:11">
      <c r="A16" s="6"/>
      <c r="B16" s="1"/>
      <c r="C16" s="1"/>
      <c r="D16" s="1"/>
      <c r="E16" s="1"/>
      <c r="F16" s="1"/>
      <c r="G16" s="1"/>
      <c r="H16" s="1"/>
      <c r="I16" s="1"/>
      <c r="J16" s="1"/>
      <c r="K16" s="6"/>
    </row>
    <row r="17" spans="1:11">
      <c r="A17" s="6"/>
      <c r="B17" s="1"/>
      <c r="C17" s="1"/>
      <c r="D17" s="1"/>
      <c r="E17" s="1"/>
      <c r="F17" s="1"/>
      <c r="G17" s="1"/>
      <c r="H17" s="1"/>
      <c r="I17" s="1"/>
      <c r="J17" s="1"/>
      <c r="K17" s="6"/>
    </row>
    <row r="18" spans="1:11">
      <c r="A18" s="6"/>
      <c r="B18" s="1"/>
      <c r="C18" s="1"/>
      <c r="D18" s="1"/>
      <c r="E18" s="1"/>
      <c r="F18" s="1"/>
      <c r="G18" s="1"/>
      <c r="H18" s="1"/>
      <c r="I18" s="1"/>
      <c r="J18" s="1"/>
      <c r="K18" s="6"/>
    </row>
    <row r="19" spans="1:11">
      <c r="A19" s="6"/>
      <c r="B19" s="1"/>
      <c r="C19" s="1"/>
      <c r="D19" s="1"/>
      <c r="E19" s="1"/>
      <c r="F19" s="1"/>
      <c r="G19" s="1"/>
      <c r="H19" s="1"/>
      <c r="I19" s="1"/>
      <c r="J19" s="1"/>
      <c r="K19" s="6"/>
    </row>
    <row r="20" spans="1:11">
      <c r="A20" s="6"/>
      <c r="B20" s="1"/>
      <c r="C20" s="1"/>
      <c r="D20" s="1"/>
      <c r="E20" s="1"/>
      <c r="F20" s="1"/>
      <c r="G20" s="1"/>
      <c r="H20" s="1"/>
      <c r="I20" s="1"/>
      <c r="J20" s="1"/>
      <c r="K20" s="6"/>
    </row>
    <row r="21" spans="1:11">
      <c r="A21" s="6"/>
      <c r="B21" s="1"/>
      <c r="C21" s="1"/>
      <c r="D21" s="1"/>
      <c r="E21" s="1"/>
      <c r="F21" s="1"/>
      <c r="G21" s="1"/>
      <c r="H21" s="1"/>
      <c r="I21" s="1"/>
      <c r="J21" s="1"/>
      <c r="K21" s="6"/>
    </row>
    <row r="22" spans="1:11">
      <c r="A22" s="6"/>
      <c r="B22" s="1"/>
      <c r="C22" s="1"/>
      <c r="D22" s="1"/>
      <c r="E22" s="1"/>
      <c r="F22" s="1"/>
      <c r="G22" s="1"/>
      <c r="H22" s="1"/>
      <c r="I22" s="1"/>
      <c r="J22" s="1"/>
      <c r="K22" s="6"/>
    </row>
    <row r="23" spans="1:11">
      <c r="A23" s="6"/>
      <c r="B23" s="1"/>
      <c r="C23" s="1"/>
      <c r="D23" s="1"/>
      <c r="E23" s="1"/>
      <c r="F23" s="1"/>
      <c r="G23" s="1"/>
      <c r="H23" s="1"/>
      <c r="I23" s="1"/>
      <c r="J23" s="1"/>
      <c r="K23" s="6"/>
    </row>
    <row r="24" spans="1:11">
      <c r="A24" s="6"/>
      <c r="B24" s="1"/>
      <c r="C24" s="1"/>
      <c r="D24" s="1"/>
      <c r="E24" s="1"/>
      <c r="F24" s="1"/>
      <c r="G24" s="1"/>
      <c r="H24" s="1"/>
      <c r="I24" s="1"/>
      <c r="J24" s="1"/>
      <c r="K24" s="6"/>
    </row>
    <row r="25" spans="1:11">
      <c r="A25" s="6"/>
      <c r="B25" s="1"/>
      <c r="C25" s="1"/>
      <c r="D25" s="1"/>
      <c r="E25" s="1"/>
      <c r="F25" s="1"/>
      <c r="G25" s="1"/>
      <c r="H25" s="1"/>
      <c r="I25" s="1"/>
      <c r="J25" s="1"/>
      <c r="K25" s="6"/>
    </row>
    <row r="26" spans="1:11">
      <c r="A26" s="6"/>
      <c r="B26" s="1"/>
      <c r="C26" s="1"/>
      <c r="D26" s="1"/>
      <c r="E26" s="1"/>
      <c r="F26" s="1"/>
      <c r="G26" s="1"/>
      <c r="H26" s="1"/>
      <c r="I26" s="1"/>
      <c r="J26" s="1"/>
      <c r="K26" s="6"/>
    </row>
    <row r="27" spans="1:11">
      <c r="A27" s="6"/>
      <c r="B27" s="1"/>
      <c r="C27" s="1"/>
      <c r="D27" s="1"/>
      <c r="E27" s="1"/>
      <c r="F27" s="1"/>
      <c r="G27" s="1"/>
      <c r="H27" s="1"/>
      <c r="I27" s="1"/>
      <c r="J27" s="1"/>
      <c r="K27" s="6"/>
    </row>
    <row r="28" spans="1:11">
      <c r="A28" s="6"/>
      <c r="B28" s="1"/>
      <c r="C28" s="1"/>
      <c r="D28" s="1"/>
      <c r="E28" s="1"/>
      <c r="F28" s="1"/>
      <c r="G28" s="1"/>
      <c r="H28" s="1"/>
      <c r="I28" s="1"/>
      <c r="J28" s="1"/>
      <c r="K28" s="6"/>
    </row>
    <row r="29" spans="1:11" ht="36">
      <c r="A29" s="6"/>
      <c r="B29" s="1"/>
      <c r="C29" s="1"/>
      <c r="D29" s="1"/>
      <c r="E29" s="1"/>
      <c r="F29" s="2" t="s">
        <v>0</v>
      </c>
      <c r="G29" s="1"/>
      <c r="H29" s="1"/>
      <c r="I29" s="1"/>
      <c r="J29" s="1"/>
      <c r="K29" s="6"/>
    </row>
    <row r="30" spans="1:11">
      <c r="A30" s="6"/>
      <c r="B30" s="1"/>
      <c r="C30" s="1"/>
      <c r="D30" s="1"/>
      <c r="E30" s="1"/>
      <c r="F30" s="3"/>
      <c r="G30" s="1"/>
      <c r="H30" s="1"/>
      <c r="I30" s="1"/>
      <c r="J30" s="1"/>
      <c r="K30" s="6"/>
    </row>
    <row r="31" spans="1:11" ht="26.25">
      <c r="A31" s="6"/>
      <c r="B31" s="1"/>
      <c r="C31" s="1"/>
      <c r="D31" s="1"/>
      <c r="E31" s="1"/>
      <c r="F31" s="4" t="s">
        <v>1</v>
      </c>
      <c r="G31" s="1"/>
      <c r="H31" s="1"/>
      <c r="I31" s="1"/>
      <c r="J31" s="1"/>
      <c r="K31" s="6"/>
    </row>
    <row r="32" spans="1:11">
      <c r="A32" s="6"/>
      <c r="B32" s="1"/>
      <c r="C32" s="1"/>
      <c r="D32" s="1"/>
      <c r="E32" s="1"/>
      <c r="F32" s="5" t="s">
        <v>2</v>
      </c>
      <c r="G32" s="1"/>
      <c r="H32" s="1"/>
      <c r="I32" s="1"/>
      <c r="J32" s="1"/>
      <c r="K32" s="6"/>
    </row>
    <row r="33" spans="1:11">
      <c r="A33" s="6"/>
      <c r="B33" s="1"/>
      <c r="C33" s="1"/>
      <c r="D33" s="1"/>
      <c r="E33" s="1"/>
      <c r="F33" s="5"/>
      <c r="G33" s="1"/>
      <c r="H33" s="1"/>
      <c r="I33" s="1"/>
      <c r="J33" s="1"/>
      <c r="K33" s="6"/>
    </row>
    <row r="34" spans="1:11">
      <c r="A34" s="6"/>
      <c r="B34" s="1"/>
      <c r="C34" s="1"/>
      <c r="D34" s="53" t="s">
        <v>3</v>
      </c>
      <c r="E34" s="53"/>
      <c r="F34" s="53"/>
      <c r="G34" s="53"/>
      <c r="H34" s="53"/>
      <c r="I34" s="1"/>
      <c r="J34" s="1"/>
      <c r="K34" s="6"/>
    </row>
    <row r="35" spans="1:11">
      <c r="A35" s="6"/>
      <c r="B35" s="1"/>
      <c r="C35" s="1"/>
      <c r="D35" s="53"/>
      <c r="E35" s="53"/>
      <c r="F35" s="53"/>
      <c r="G35" s="53"/>
      <c r="H35" s="53"/>
      <c r="I35" s="1"/>
      <c r="J35" s="1"/>
      <c r="K35" s="6"/>
    </row>
    <row r="36" spans="1:11">
      <c r="A36" s="6"/>
      <c r="B36" s="1"/>
      <c r="C36" s="1"/>
      <c r="D36" s="1"/>
      <c r="E36" s="52" t="s">
        <v>4</v>
      </c>
      <c r="F36" s="52"/>
      <c r="G36" s="52"/>
      <c r="H36" s="1"/>
      <c r="I36" s="1"/>
      <c r="J36" s="1"/>
      <c r="K36" s="6"/>
    </row>
    <row r="37" spans="1:11">
      <c r="A37" s="6"/>
      <c r="B37" s="1"/>
      <c r="C37" s="1"/>
      <c r="D37" s="1"/>
      <c r="E37" s="1"/>
      <c r="F37" s="1"/>
      <c r="G37" s="1"/>
      <c r="H37" s="1"/>
      <c r="I37" s="1"/>
      <c r="J37" s="1"/>
      <c r="K37" s="6"/>
    </row>
    <row r="38" spans="1:11">
      <c r="A38" s="6"/>
      <c r="B38" s="1"/>
      <c r="C38" s="1"/>
      <c r="D38" s="1"/>
      <c r="E38" s="1"/>
      <c r="F38" s="1"/>
      <c r="G38" s="1"/>
      <c r="H38" s="1"/>
      <c r="I38" s="1"/>
      <c r="J38" s="1"/>
      <c r="K38" s="6"/>
    </row>
    <row r="39" spans="1:11">
      <c r="A39" s="6"/>
      <c r="B39" s="1"/>
      <c r="C39" s="1"/>
      <c r="D39" s="1"/>
      <c r="E39" s="1"/>
      <c r="F39" s="1"/>
      <c r="G39" s="1"/>
      <c r="H39" s="1"/>
      <c r="I39" s="1"/>
      <c r="J39" s="1"/>
      <c r="K39" s="6"/>
    </row>
    <row r="40" spans="1:11">
      <c r="A40" s="6"/>
      <c r="B40" s="1"/>
      <c r="C40" s="1"/>
      <c r="D40" s="1"/>
      <c r="E40" s="1"/>
      <c r="F40" s="1"/>
      <c r="G40" s="1"/>
      <c r="H40" s="1"/>
      <c r="I40" s="1"/>
      <c r="J40" s="1"/>
      <c r="K40" s="6"/>
    </row>
    <row r="41" spans="1:11">
      <c r="A41" s="6"/>
      <c r="B41" s="1"/>
      <c r="C41" s="1"/>
      <c r="D41" s="1"/>
      <c r="E41" s="1"/>
      <c r="F41" s="1"/>
      <c r="G41" s="1"/>
      <c r="H41" s="1"/>
      <c r="I41" s="1"/>
      <c r="J41" s="1"/>
      <c r="K41" s="6"/>
    </row>
    <row r="42" spans="1:11">
      <c r="A42" s="6"/>
      <c r="B42" s="1"/>
      <c r="C42" s="1"/>
      <c r="D42" s="1"/>
      <c r="E42" s="1"/>
      <c r="F42" s="1"/>
      <c r="G42" s="1"/>
      <c r="H42" s="1"/>
      <c r="I42" s="1"/>
      <c r="J42" s="1"/>
      <c r="K42" s="6"/>
    </row>
    <row r="43" spans="1:11">
      <c r="A43" s="6"/>
      <c r="B43" s="1"/>
      <c r="C43" s="1"/>
      <c r="D43" s="1"/>
      <c r="E43" s="1"/>
      <c r="F43" s="1"/>
      <c r="G43" s="1"/>
      <c r="H43" s="1"/>
      <c r="I43" s="1"/>
      <c r="J43" s="1"/>
      <c r="K43" s="6"/>
    </row>
    <row r="44" spans="1:11">
      <c r="A44" s="6"/>
      <c r="B44" s="1"/>
      <c r="C44" s="1"/>
      <c r="D44" s="1"/>
      <c r="E44" s="1"/>
      <c r="F44" s="1"/>
      <c r="G44" s="1"/>
      <c r="H44" s="1"/>
      <c r="I44" s="1"/>
      <c r="J44" s="1"/>
      <c r="K44" s="6"/>
    </row>
    <row r="45" spans="1:11">
      <c r="A45" s="6"/>
      <c r="B45" s="1"/>
      <c r="C45" s="1"/>
      <c r="D45" s="1"/>
      <c r="E45" s="1"/>
      <c r="F45" s="1"/>
      <c r="G45" s="1"/>
      <c r="H45" s="1"/>
      <c r="I45" s="1"/>
      <c r="J45" s="1"/>
      <c r="K45" s="6"/>
    </row>
    <row r="46" spans="1:11">
      <c r="A46" s="6"/>
      <c r="B46" s="1"/>
      <c r="C46" s="1"/>
      <c r="D46" s="1"/>
      <c r="E46" s="1"/>
      <c r="F46" s="1"/>
      <c r="G46" s="1"/>
      <c r="H46" s="1"/>
      <c r="I46" s="1"/>
      <c r="J46" s="1"/>
      <c r="K46" s="6"/>
    </row>
    <row r="47" spans="1:11">
      <c r="A47" s="6"/>
      <c r="B47" s="1"/>
      <c r="C47" s="1"/>
      <c r="D47" s="1"/>
      <c r="E47" s="1"/>
      <c r="F47" s="1"/>
      <c r="G47" s="1"/>
      <c r="H47" s="1"/>
      <c r="I47" s="1"/>
      <c r="J47" s="1"/>
      <c r="K47" s="6"/>
    </row>
    <row r="48" spans="1:11">
      <c r="A48" s="6"/>
      <c r="B48" s="1"/>
      <c r="C48" s="1"/>
      <c r="D48" s="1"/>
      <c r="E48" s="1"/>
      <c r="F48" s="1"/>
      <c r="G48" s="1"/>
      <c r="H48" s="1"/>
      <c r="I48" s="1"/>
      <c r="J48" s="1"/>
      <c r="K48" s="6"/>
    </row>
    <row r="49" spans="1:11">
      <c r="A49" s="6"/>
      <c r="B49" s="1"/>
      <c r="C49" s="1"/>
      <c r="D49" s="1"/>
      <c r="E49" s="1"/>
      <c r="F49" s="1"/>
      <c r="G49" s="1"/>
      <c r="H49" s="1"/>
      <c r="I49" s="1"/>
      <c r="J49" s="1"/>
      <c r="K49" s="6"/>
    </row>
    <row r="50" spans="1:11">
      <c r="A50" s="6"/>
      <c r="B50" s="1"/>
      <c r="C50" s="1"/>
      <c r="D50" s="1"/>
      <c r="E50" s="1"/>
      <c r="F50" s="1"/>
      <c r="G50" s="1"/>
      <c r="H50" s="1"/>
      <c r="I50" s="1"/>
      <c r="J50" s="1"/>
      <c r="K50" s="6"/>
    </row>
    <row r="51" spans="1:11">
      <c r="A51" s="6"/>
      <c r="B51" s="1"/>
      <c r="C51" s="1"/>
      <c r="D51" s="1"/>
      <c r="E51" s="1"/>
      <c r="F51" s="1"/>
      <c r="G51" s="1"/>
      <c r="H51" s="1"/>
      <c r="I51" s="1"/>
      <c r="J51" s="1"/>
      <c r="K51" s="6"/>
    </row>
    <row r="52" spans="1:11">
      <c r="A52" s="6"/>
      <c r="B52" s="1"/>
      <c r="C52" s="1"/>
      <c r="D52" s="1"/>
      <c r="E52" s="1"/>
      <c r="F52" s="1"/>
      <c r="G52" s="1"/>
      <c r="H52" s="1"/>
      <c r="I52" s="1"/>
      <c r="J52" s="1"/>
      <c r="K52" s="6"/>
    </row>
    <row r="53" spans="1:11">
      <c r="A53" s="6"/>
      <c r="B53" s="1"/>
      <c r="C53" s="1"/>
      <c r="D53" s="1"/>
      <c r="E53" s="1"/>
      <c r="F53" s="1"/>
      <c r="G53" s="1"/>
      <c r="H53" s="1"/>
      <c r="I53" s="1"/>
      <c r="J53" s="1"/>
      <c r="K53" s="6"/>
    </row>
    <row r="54" spans="1:11">
      <c r="A54" s="6"/>
      <c r="B54" s="1"/>
      <c r="C54" s="1"/>
      <c r="D54" s="1"/>
      <c r="E54" s="1"/>
      <c r="F54" s="1"/>
      <c r="G54" s="1"/>
      <c r="H54" s="1"/>
      <c r="I54" s="1"/>
      <c r="J54" s="1"/>
      <c r="K54" s="6"/>
    </row>
    <row r="55" spans="1:1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</sheetData>
  <mergeCells count="2">
    <mergeCell ref="E36:G36"/>
    <mergeCell ref="D34:H35"/>
  </mergeCells>
  <hyperlinks>
    <hyperlink ref="E36:G36" location="Domanda!C5" display="Vai alla compilazione della domanda" xr:uid="{7A944901-099C-A044-851F-506D48BB88F5}"/>
  </hyperlinks>
  <pageMargins left="0.7" right="0.7" top="0.75" bottom="0.75" header="0.3" footer="0.3"/>
  <pageSetup paperSize="9" scale="76" orientation="portrait" horizontalDpi="0" verticalDpi="0"/>
  <colBreaks count="1" manualBreakCount="1">
    <brk id="10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08984-90C7-164A-B190-A4B916C0EEAB}">
  <sheetPr codeName="Foglio1"/>
  <dimension ref="A1:H67"/>
  <sheetViews>
    <sheetView tabSelected="1" zoomScaleNormal="100" workbookViewId="0">
      <selection activeCell="L14" sqref="L14"/>
    </sheetView>
  </sheetViews>
  <sheetFormatPr defaultColWidth="11" defaultRowHeight="15.75"/>
  <cols>
    <col min="2" max="2" width="4.375" customWidth="1"/>
    <col min="3" max="3" width="31" style="13" customWidth="1"/>
    <col min="4" max="4" width="71.125" customWidth="1"/>
    <col min="6" max="6" width="10.875" hidden="1" customWidth="1"/>
    <col min="7" max="7" width="48" style="13" hidden="1" customWidth="1"/>
    <col min="8" max="8" width="10.875" customWidth="1"/>
    <col min="9" max="9" width="1.5" customWidth="1"/>
  </cols>
  <sheetData>
    <row r="1" spans="1:8" ht="26.1" customHeight="1">
      <c r="A1" s="6"/>
      <c r="B1" s="6"/>
      <c r="C1" s="12"/>
      <c r="D1" s="6"/>
      <c r="E1" s="6"/>
    </row>
    <row r="2" spans="1:8">
      <c r="A2" s="6"/>
      <c r="B2" s="1"/>
      <c r="C2" s="29" t="s">
        <v>5</v>
      </c>
      <c r="D2" s="28" t="s">
        <v>2</v>
      </c>
      <c r="E2" s="6"/>
      <c r="F2" s="42"/>
      <c r="G2" s="43"/>
    </row>
    <row r="3" spans="1:8">
      <c r="A3" s="6"/>
      <c r="B3" s="1"/>
      <c r="D3" s="1"/>
      <c r="E3" s="6"/>
      <c r="F3" s="42"/>
      <c r="G3" s="43"/>
    </row>
    <row r="4" spans="1:8">
      <c r="A4" s="6"/>
      <c r="B4" s="1"/>
      <c r="C4" s="14" t="s">
        <v>6</v>
      </c>
      <c r="D4" s="1"/>
      <c r="E4" s="6"/>
      <c r="F4" s="42"/>
      <c r="G4" s="43"/>
    </row>
    <row r="5" spans="1:8" ht="26.1" customHeight="1">
      <c r="A5" s="6"/>
      <c r="B5" s="1"/>
      <c r="C5" s="16" t="s">
        <v>7</v>
      </c>
      <c r="D5" s="9" t="s">
        <v>8</v>
      </c>
      <c r="E5" s="6"/>
      <c r="F5" s="44">
        <v>0</v>
      </c>
      <c r="G5" s="45" t="str">
        <f>IF(F5=1,D5,IF(F5=2,D6,""))</f>
        <v/>
      </c>
    </row>
    <row r="6" spans="1:8" ht="26.1" customHeight="1">
      <c r="A6" s="6"/>
      <c r="B6" s="1"/>
      <c r="C6" s="15"/>
      <c r="D6" s="48" t="s">
        <v>9</v>
      </c>
      <c r="E6" s="6"/>
      <c r="F6" s="42">
        <v>0</v>
      </c>
      <c r="G6" s="43"/>
    </row>
    <row r="7" spans="1:8" ht="33" customHeight="1">
      <c r="A7" s="6"/>
      <c r="B7" s="1"/>
      <c r="C7" s="17" t="s">
        <v>10</v>
      </c>
      <c r="D7" s="47"/>
      <c r="E7" s="6"/>
      <c r="F7" s="42"/>
      <c r="G7" s="45">
        <f>D7</f>
        <v>0</v>
      </c>
    </row>
    <row r="8" spans="1:8" ht="33" customHeight="1">
      <c r="A8" s="6"/>
      <c r="B8" s="1"/>
      <c r="C8" s="17"/>
      <c r="D8" s="8"/>
      <c r="E8" s="6"/>
      <c r="F8" s="42"/>
      <c r="G8" s="45"/>
    </row>
    <row r="9" spans="1:8" ht="52.9" customHeight="1">
      <c r="A9" s="6"/>
      <c r="B9" s="1"/>
      <c r="C9" s="54" t="s">
        <v>11</v>
      </c>
      <c r="D9" s="8" t="s">
        <v>12</v>
      </c>
      <c r="E9" s="6"/>
      <c r="F9" s="42"/>
      <c r="G9" s="45"/>
    </row>
    <row r="10" spans="1:8" ht="31.15" customHeight="1">
      <c r="A10" s="6"/>
      <c r="B10" s="1"/>
      <c r="C10" s="54"/>
      <c r="D10" s="8" t="s">
        <v>13</v>
      </c>
      <c r="E10" s="6"/>
      <c r="F10" s="42"/>
      <c r="G10" s="43"/>
    </row>
    <row r="11" spans="1:8">
      <c r="A11" s="6"/>
      <c r="B11" s="1"/>
      <c r="C11" s="54"/>
      <c r="D11" s="1"/>
      <c r="E11" s="6"/>
      <c r="F11" s="42"/>
      <c r="G11" s="43"/>
    </row>
    <row r="12" spans="1:8">
      <c r="A12" s="6"/>
      <c r="B12" s="1"/>
      <c r="C12" s="55" t="s">
        <v>14</v>
      </c>
      <c r="D12" s="1"/>
      <c r="E12" s="6"/>
      <c r="F12" s="42"/>
      <c r="G12" s="43"/>
    </row>
    <row r="13" spans="1:8" ht="18.95" customHeight="1">
      <c r="A13" s="6"/>
      <c r="B13" s="1"/>
      <c r="C13" s="55"/>
      <c r="D13" s="51" t="s">
        <v>15</v>
      </c>
      <c r="E13" s="6"/>
      <c r="F13" s="44">
        <v>0</v>
      </c>
      <c r="G13" s="45" t="str">
        <f>IF(F13=1,D13,IF(F13=2,D14,IF(F13=3,D15,IF(F13=4,D16,IF(F13=5,D17,IF(F13=6,D18,""))))))</f>
        <v/>
      </c>
    </row>
    <row r="14" spans="1:8" ht="18.95" customHeight="1">
      <c r="A14" s="6"/>
      <c r="B14" s="1"/>
      <c r="C14" s="55"/>
      <c r="D14" s="62" t="s">
        <v>51</v>
      </c>
      <c r="E14" s="6"/>
      <c r="F14" s="42"/>
      <c r="G14" s="43"/>
    </row>
    <row r="15" spans="1:8" ht="18.95" customHeight="1">
      <c r="A15" s="6"/>
      <c r="B15" s="1"/>
      <c r="C15" s="55"/>
      <c r="D15" s="62" t="s">
        <v>52</v>
      </c>
      <c r="E15" s="6"/>
      <c r="F15" s="42"/>
      <c r="G15" s="43"/>
    </row>
    <row r="16" spans="1:8" ht="18.95" customHeight="1">
      <c r="A16" s="6"/>
      <c r="B16" s="1"/>
      <c r="C16" s="55"/>
      <c r="D16" s="62" t="s">
        <v>53</v>
      </c>
      <c r="E16" s="6"/>
      <c r="F16" s="42"/>
      <c r="G16" s="43"/>
      <c r="H16" s="50"/>
    </row>
    <row r="17" spans="1:7" ht="18.95" customHeight="1">
      <c r="A17" s="6"/>
      <c r="B17" s="1"/>
      <c r="C17" s="55"/>
      <c r="D17" s="62" t="s">
        <v>54</v>
      </c>
      <c r="E17" s="6"/>
      <c r="F17" s="42"/>
      <c r="G17" s="43"/>
    </row>
    <row r="18" spans="1:7" ht="18.95" customHeight="1">
      <c r="A18" s="6"/>
      <c r="B18" s="1"/>
      <c r="C18" s="55"/>
      <c r="D18" s="62" t="s">
        <v>55</v>
      </c>
      <c r="E18" s="6"/>
      <c r="F18" s="42"/>
      <c r="G18" s="43"/>
    </row>
    <row r="19" spans="1:7" ht="18.95" customHeight="1">
      <c r="A19" s="6"/>
      <c r="B19" s="1"/>
      <c r="C19" s="55"/>
      <c r="D19" s="1"/>
      <c r="E19" s="6"/>
      <c r="F19" s="42"/>
      <c r="G19" s="43"/>
    </row>
    <row r="20" spans="1:7" ht="18.95" customHeight="1">
      <c r="A20" s="6"/>
      <c r="B20" s="1"/>
      <c r="C20" s="14"/>
      <c r="D20" s="1"/>
      <c r="E20" s="6"/>
      <c r="F20" s="42"/>
      <c r="G20" s="43"/>
    </row>
    <row r="21" spans="1:7">
      <c r="A21" s="6"/>
      <c r="B21" s="1"/>
      <c r="D21" s="1"/>
      <c r="E21" s="6"/>
      <c r="F21" s="42"/>
      <c r="G21" s="43"/>
    </row>
    <row r="22" spans="1:7" ht="38.1" customHeight="1">
      <c r="A22" s="6"/>
      <c r="B22" s="1"/>
      <c r="C22" s="60" t="s">
        <v>16</v>
      </c>
      <c r="D22" s="56"/>
      <c r="E22" s="6"/>
      <c r="F22" s="42"/>
      <c r="G22" s="45">
        <f>D22</f>
        <v>0</v>
      </c>
    </row>
    <row r="23" spans="1:7" ht="27" customHeight="1">
      <c r="A23" s="6"/>
      <c r="B23" s="1"/>
      <c r="C23" s="60"/>
      <c r="D23" s="57"/>
      <c r="E23" s="6"/>
      <c r="F23" s="42"/>
      <c r="G23" s="43"/>
    </row>
    <row r="24" spans="1:7" ht="32.1" customHeight="1">
      <c r="A24" s="6"/>
      <c r="B24" s="1"/>
      <c r="C24" s="10" t="str">
        <f>IF(LEN(D22)&gt;100, "ATTENZIONE SI E' SUPERATO IL LIMITE DI 100 CARATTERI","")</f>
        <v/>
      </c>
      <c r="D24" s="58"/>
      <c r="E24" s="6"/>
      <c r="F24" s="42"/>
      <c r="G24" s="43"/>
    </row>
    <row r="25" spans="1:7" ht="26.1" customHeight="1">
      <c r="A25" s="6"/>
      <c r="B25" s="1"/>
      <c r="C25" s="16"/>
      <c r="D25" s="1"/>
      <c r="E25" s="6"/>
      <c r="F25" s="42"/>
      <c r="G25" s="43"/>
    </row>
    <row r="26" spans="1:7">
      <c r="A26" s="6"/>
      <c r="B26" s="1"/>
      <c r="C26" s="55" t="s">
        <v>17</v>
      </c>
      <c r="D26" s="1" t="s">
        <v>18</v>
      </c>
      <c r="E26" s="6"/>
      <c r="F26" s="42"/>
      <c r="G26" s="43"/>
    </row>
    <row r="27" spans="1:7" ht="29.1" customHeight="1">
      <c r="A27" s="6"/>
      <c r="B27" s="1"/>
      <c r="C27" s="55"/>
      <c r="D27" s="11" t="s">
        <v>19</v>
      </c>
      <c r="E27" s="6"/>
      <c r="F27" s="44">
        <v>0</v>
      </c>
      <c r="G27" s="45" t="str">
        <f>IF(F27=2,D26,IF(F27=1,D27,""))</f>
        <v/>
      </c>
    </row>
    <row r="28" spans="1:7">
      <c r="A28" s="6"/>
      <c r="B28" s="1"/>
      <c r="C28" s="16"/>
      <c r="D28" s="1"/>
      <c r="E28" s="6"/>
      <c r="F28" s="42"/>
      <c r="G28" s="43"/>
    </row>
    <row r="29" spans="1:7">
      <c r="A29" s="6"/>
      <c r="B29" s="1"/>
      <c r="C29" s="16"/>
      <c r="D29" s="1"/>
      <c r="E29" s="6"/>
      <c r="F29" s="42"/>
      <c r="G29" s="43"/>
    </row>
    <row r="30" spans="1:7" ht="47.25">
      <c r="A30" s="6"/>
      <c r="B30" s="1"/>
      <c r="C30" s="7" t="s">
        <v>20</v>
      </c>
      <c r="E30" s="6"/>
      <c r="F30" s="42"/>
      <c r="G30" s="43"/>
    </row>
    <row r="31" spans="1:7" ht="33.950000000000003" customHeight="1">
      <c r="A31" s="6"/>
      <c r="B31" s="1"/>
      <c r="C31" s="16"/>
      <c r="D31" s="11" t="s">
        <v>21</v>
      </c>
      <c r="E31" s="6"/>
      <c r="F31" s="44" t="b">
        <v>0</v>
      </c>
      <c r="G31" s="45" t="str">
        <f>IF(F31=TRUE,"presente",IF(F31=FALSE,"assente",""))</f>
        <v>assente</v>
      </c>
    </row>
    <row r="32" spans="1:7" ht="30.95" customHeight="1">
      <c r="A32" s="6"/>
      <c r="B32" s="1"/>
      <c r="C32" s="19" t="s">
        <v>22</v>
      </c>
      <c r="D32" s="49"/>
      <c r="E32" s="6"/>
      <c r="F32" s="42"/>
      <c r="G32" s="46" t="str">
        <f>IF(G31="presente",D32,"")</f>
        <v/>
      </c>
    </row>
    <row r="33" spans="1:7">
      <c r="A33" s="6"/>
      <c r="B33" s="1"/>
      <c r="D33" s="1"/>
      <c r="E33" s="6"/>
      <c r="F33" s="42"/>
      <c r="G33" s="43"/>
    </row>
    <row r="34" spans="1:7" ht="33.950000000000003" customHeight="1">
      <c r="A34" s="6"/>
      <c r="B34" s="21"/>
      <c r="C34" s="61" t="s">
        <v>23</v>
      </c>
      <c r="D34" s="20" t="s">
        <v>24</v>
      </c>
      <c r="E34" s="6"/>
      <c r="F34" s="42"/>
      <c r="G34" s="43"/>
    </row>
    <row r="35" spans="1:7">
      <c r="A35" s="6"/>
      <c r="B35" s="21"/>
      <c r="C35" s="61"/>
      <c r="D35" s="20" t="s">
        <v>25</v>
      </c>
      <c r="E35" s="6"/>
      <c r="F35" s="42"/>
      <c r="G35" s="43"/>
    </row>
    <row r="36" spans="1:7" ht="47.25">
      <c r="A36" s="6"/>
      <c r="B36" s="21"/>
      <c r="C36" s="61"/>
      <c r="D36" s="20" t="s">
        <v>26</v>
      </c>
      <c r="E36" s="6"/>
      <c r="F36" s="42"/>
      <c r="G36" s="43"/>
    </row>
    <row r="37" spans="1:7">
      <c r="A37" s="6"/>
      <c r="B37" s="1"/>
      <c r="D37" s="1"/>
      <c r="E37" s="6"/>
      <c r="F37" s="42"/>
      <c r="G37" s="43"/>
    </row>
    <row r="38" spans="1:7" ht="32.25" thickBot="1">
      <c r="A38" s="6"/>
      <c r="B38" s="1"/>
      <c r="C38" s="16" t="s">
        <v>27</v>
      </c>
      <c r="D38" s="1"/>
      <c r="E38" s="6"/>
      <c r="F38" s="42"/>
      <c r="G38" s="43"/>
    </row>
    <row r="39" spans="1:7" ht="36.950000000000003" customHeight="1">
      <c r="A39" s="6"/>
      <c r="B39" s="1"/>
      <c r="C39" s="22"/>
      <c r="D39" s="23" t="s">
        <v>28</v>
      </c>
      <c r="E39" s="6"/>
      <c r="F39" s="44" t="b">
        <v>0</v>
      </c>
      <c r="G39" s="45" t="str">
        <f t="shared" ref="G39:G56" si="0">IF(F39=TRUE,D39,"")</f>
        <v/>
      </c>
    </row>
    <row r="40" spans="1:7" ht="36.950000000000003" customHeight="1">
      <c r="A40" s="6"/>
      <c r="B40" s="1"/>
      <c r="C40" s="24"/>
      <c r="D40" s="25" t="s">
        <v>29</v>
      </c>
      <c r="E40" s="6"/>
      <c r="F40" s="44" t="b">
        <v>0</v>
      </c>
      <c r="G40" s="45" t="str">
        <f t="shared" si="0"/>
        <v/>
      </c>
    </row>
    <row r="41" spans="1:7" ht="36" customHeight="1">
      <c r="A41" s="6"/>
      <c r="B41" s="1"/>
      <c r="C41" s="24"/>
      <c r="D41" s="25" t="s">
        <v>30</v>
      </c>
      <c r="E41" s="6"/>
      <c r="F41" s="44" t="b">
        <v>0</v>
      </c>
      <c r="G41" s="45" t="str">
        <f t="shared" si="0"/>
        <v/>
      </c>
    </row>
    <row r="42" spans="1:7" ht="36" customHeight="1">
      <c r="A42" s="6"/>
      <c r="B42" s="1"/>
      <c r="C42" s="24"/>
      <c r="D42" s="25" t="s">
        <v>31</v>
      </c>
      <c r="E42" s="6"/>
      <c r="F42" s="44" t="b">
        <v>0</v>
      </c>
      <c r="G42" s="45" t="str">
        <f t="shared" si="0"/>
        <v/>
      </c>
    </row>
    <row r="43" spans="1:7" ht="36" customHeight="1">
      <c r="A43" s="6"/>
      <c r="B43" s="1"/>
      <c r="C43" s="24"/>
      <c r="D43" s="25" t="s">
        <v>32</v>
      </c>
      <c r="E43" s="6"/>
      <c r="F43" s="44" t="b">
        <v>0</v>
      </c>
      <c r="G43" s="45" t="str">
        <f t="shared" si="0"/>
        <v/>
      </c>
    </row>
    <row r="44" spans="1:7" ht="36" customHeight="1">
      <c r="A44" s="6"/>
      <c r="B44" s="1"/>
      <c r="C44" s="24"/>
      <c r="D44" s="25" t="s">
        <v>33</v>
      </c>
      <c r="E44" s="6"/>
      <c r="F44" s="44" t="b">
        <v>0</v>
      </c>
      <c r="G44" s="45" t="str">
        <f t="shared" si="0"/>
        <v/>
      </c>
    </row>
    <row r="45" spans="1:7" ht="36" customHeight="1">
      <c r="A45" s="6"/>
      <c r="B45" s="1"/>
      <c r="C45" s="24"/>
      <c r="D45" s="25" t="s">
        <v>34</v>
      </c>
      <c r="E45" s="6"/>
      <c r="F45" s="44" t="b">
        <v>0</v>
      </c>
      <c r="G45" s="45" t="str">
        <f t="shared" si="0"/>
        <v/>
      </c>
    </row>
    <row r="46" spans="1:7" ht="36" customHeight="1">
      <c r="A46" s="6"/>
      <c r="B46" s="1"/>
      <c r="C46" s="24"/>
      <c r="D46" s="25" t="s">
        <v>35</v>
      </c>
      <c r="E46" s="6"/>
      <c r="F46" s="44" t="b">
        <v>0</v>
      </c>
      <c r="G46" s="45" t="str">
        <f t="shared" si="0"/>
        <v/>
      </c>
    </row>
    <row r="47" spans="1:7" ht="36" customHeight="1">
      <c r="A47" s="6"/>
      <c r="B47" s="1"/>
      <c r="C47" s="24"/>
      <c r="D47" s="25" t="s">
        <v>36</v>
      </c>
      <c r="E47" s="6"/>
      <c r="F47" s="44" t="b">
        <v>0</v>
      </c>
      <c r="G47" s="45" t="str">
        <f t="shared" si="0"/>
        <v/>
      </c>
    </row>
    <row r="48" spans="1:7" ht="36" customHeight="1">
      <c r="A48" s="6"/>
      <c r="B48" s="1"/>
      <c r="C48" s="24"/>
      <c r="D48" s="25" t="s">
        <v>37</v>
      </c>
      <c r="E48" s="6"/>
      <c r="F48" s="44" t="b">
        <v>0</v>
      </c>
      <c r="G48" s="45" t="str">
        <f t="shared" si="0"/>
        <v/>
      </c>
    </row>
    <row r="49" spans="1:7" ht="36" customHeight="1">
      <c r="A49" s="6"/>
      <c r="B49" s="1"/>
      <c r="C49" s="24"/>
      <c r="D49" s="25" t="s">
        <v>38</v>
      </c>
      <c r="E49" s="6"/>
      <c r="F49" s="44" t="b">
        <v>0</v>
      </c>
      <c r="G49" s="45" t="str">
        <f t="shared" si="0"/>
        <v/>
      </c>
    </row>
    <row r="50" spans="1:7" ht="36" customHeight="1">
      <c r="A50" s="6"/>
      <c r="B50" s="1"/>
      <c r="C50" s="24"/>
      <c r="D50" s="25" t="s">
        <v>39</v>
      </c>
      <c r="E50" s="6"/>
      <c r="F50" s="44" t="b">
        <v>0</v>
      </c>
      <c r="G50" s="45" t="str">
        <f t="shared" si="0"/>
        <v/>
      </c>
    </row>
    <row r="51" spans="1:7" ht="36" customHeight="1">
      <c r="A51" s="6"/>
      <c r="B51" s="1"/>
      <c r="C51" s="24"/>
      <c r="D51" s="25" t="s">
        <v>40</v>
      </c>
      <c r="E51" s="6"/>
      <c r="F51" s="44" t="b">
        <v>0</v>
      </c>
      <c r="G51" s="45" t="str">
        <f t="shared" si="0"/>
        <v/>
      </c>
    </row>
    <row r="52" spans="1:7" ht="36" customHeight="1">
      <c r="A52" s="6"/>
      <c r="B52" s="1"/>
      <c r="C52" s="24"/>
      <c r="D52" s="25" t="s">
        <v>41</v>
      </c>
      <c r="E52" s="6"/>
      <c r="F52" s="44" t="b">
        <v>0</v>
      </c>
      <c r="G52" s="45" t="str">
        <f t="shared" si="0"/>
        <v/>
      </c>
    </row>
    <row r="53" spans="1:7" ht="51" customHeight="1">
      <c r="A53" s="6"/>
      <c r="B53" s="1"/>
      <c r="C53" s="24"/>
      <c r="D53" s="25" t="s">
        <v>42</v>
      </c>
      <c r="E53" s="6"/>
      <c r="F53" s="44" t="b">
        <v>0</v>
      </c>
      <c r="G53" s="45" t="str">
        <f t="shared" si="0"/>
        <v/>
      </c>
    </row>
    <row r="54" spans="1:7" ht="36" customHeight="1">
      <c r="A54" s="6"/>
      <c r="B54" s="1"/>
      <c r="C54" s="24"/>
      <c r="D54" s="25" t="s">
        <v>43</v>
      </c>
      <c r="E54" s="6"/>
      <c r="F54" s="44" t="b">
        <v>0</v>
      </c>
      <c r="G54" s="45" t="str">
        <f t="shared" si="0"/>
        <v/>
      </c>
    </row>
    <row r="55" spans="1:7" ht="36" customHeight="1">
      <c r="A55" s="6"/>
      <c r="B55" s="1"/>
      <c r="C55" s="24"/>
      <c r="D55" s="25" t="s">
        <v>44</v>
      </c>
      <c r="E55" s="6"/>
      <c r="F55" s="44" t="b">
        <v>0</v>
      </c>
      <c r="G55" s="45" t="str">
        <f t="shared" si="0"/>
        <v/>
      </c>
    </row>
    <row r="56" spans="1:7" ht="36" customHeight="1" thickBot="1">
      <c r="A56" s="6"/>
      <c r="B56" s="1"/>
      <c r="C56" s="26"/>
      <c r="D56" s="27" t="s">
        <v>45</v>
      </c>
      <c r="E56" s="6"/>
      <c r="F56" s="44" t="b">
        <v>0</v>
      </c>
      <c r="G56" s="45" t="str">
        <f t="shared" si="0"/>
        <v/>
      </c>
    </row>
    <row r="57" spans="1:7">
      <c r="A57" s="6"/>
      <c r="B57" s="1"/>
      <c r="C57" s="16"/>
      <c r="D57" s="1"/>
      <c r="E57" s="6"/>
      <c r="F57" s="42"/>
      <c r="G57" s="43"/>
    </row>
    <row r="58" spans="1:7" ht="123" customHeight="1">
      <c r="A58" s="6"/>
      <c r="B58" s="1"/>
      <c r="C58" s="16" t="s">
        <v>46</v>
      </c>
      <c r="D58" s="59"/>
      <c r="E58" s="6"/>
      <c r="F58" s="42"/>
      <c r="G58" s="45">
        <f>D58</f>
        <v>0</v>
      </c>
    </row>
    <row r="59" spans="1:7" ht="132" customHeight="1">
      <c r="A59" s="6"/>
      <c r="B59" s="1"/>
      <c r="C59" s="10" t="str">
        <f>IF(LEN(D58)&gt;6000, "ATTENZIONE SI E' SUPERATO IL LIMITE DI 6.000 CARATTERI","")</f>
        <v/>
      </c>
      <c r="D59" s="59"/>
      <c r="E59" s="6"/>
      <c r="F59" s="42"/>
      <c r="G59" s="43"/>
    </row>
    <row r="60" spans="1:7" ht="408.95" customHeight="1">
      <c r="A60" s="6"/>
      <c r="B60" s="1"/>
      <c r="C60" s="16"/>
      <c r="D60" s="59"/>
      <c r="E60" s="6"/>
      <c r="F60" s="42"/>
      <c r="G60" s="43"/>
    </row>
    <row r="61" spans="1:7" ht="408.95" customHeight="1">
      <c r="A61" s="6"/>
      <c r="B61" s="1"/>
      <c r="C61" s="16"/>
      <c r="D61" s="59"/>
      <c r="E61" s="6"/>
      <c r="F61" s="42"/>
      <c r="G61" s="43"/>
    </row>
    <row r="62" spans="1:7" ht="408.95" customHeight="1">
      <c r="A62" s="6"/>
      <c r="B62" s="1"/>
      <c r="C62" s="16"/>
      <c r="D62" s="59"/>
      <c r="E62" s="6"/>
      <c r="F62" s="42"/>
      <c r="G62" s="43"/>
    </row>
    <row r="63" spans="1:7">
      <c r="A63" s="6"/>
      <c r="B63" s="1"/>
      <c r="C63" s="15"/>
      <c r="D63" s="18" t="str">
        <f>C59</f>
        <v/>
      </c>
      <c r="E63" s="6"/>
    </row>
    <row r="64" spans="1:7">
      <c r="A64" s="6"/>
      <c r="B64" s="6"/>
      <c r="C64" s="12"/>
      <c r="D64" s="6"/>
      <c r="E64" s="6"/>
    </row>
    <row r="65" spans="1:5">
      <c r="A65" s="6"/>
      <c r="B65" s="6"/>
      <c r="C65" s="12"/>
      <c r="D65" s="6"/>
      <c r="E65" s="6"/>
    </row>
    <row r="66" spans="1:5">
      <c r="A66" s="6"/>
      <c r="B66" s="6"/>
      <c r="C66" s="12"/>
      <c r="D66" s="6"/>
      <c r="E66" s="6"/>
    </row>
    <row r="67" spans="1:5">
      <c r="A67" s="6"/>
      <c r="B67" s="6"/>
      <c r="C67" s="12"/>
      <c r="D67" s="6"/>
      <c r="E67" s="6"/>
    </row>
  </sheetData>
  <sheetProtection algorithmName="SHA-512" hashValue="tuPhcyyS+eNk9H2jdu483E6CCnXGNp/49qnM7z2cI0hxxLoRKn1sHcg2xVqQmR8uIfn6avGBGI4MxWdNDmZs0g==" saltValue="rm2hS1SYFirHwUsuU9BuOw==" spinCount="100000" sheet="1" objects="1" scenarios="1"/>
  <mergeCells count="7">
    <mergeCell ref="C9:C11"/>
    <mergeCell ref="C12:C19"/>
    <mergeCell ref="D22:D24"/>
    <mergeCell ref="D58:D62"/>
    <mergeCell ref="C22:C23"/>
    <mergeCell ref="C26:C27"/>
    <mergeCell ref="C34:C36"/>
  </mergeCells>
  <pageMargins left="0.7" right="0.7" top="0.75" bottom="0.75" header="0.3" footer="0.3"/>
  <pageSetup paperSize="9" scale="64" orientation="portrait" r:id="rId1"/>
  <rowBreaks count="3" manualBreakCount="3">
    <brk id="36" min="1" max="3" man="1"/>
    <brk id="57" min="1" max="3" man="1"/>
    <brk id="60" min="1" max="3" man="1"/>
  </rowBreaks>
  <colBreaks count="1" manualBreakCount="1">
    <brk id="5" max="6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Group Box 11">
              <controlPr defaultSize="0" autoFill="0" autoPict="0">
                <anchor moveWithCells="1">
                  <from>
                    <xdr:col>2</xdr:col>
                    <xdr:colOff>3305175</xdr:colOff>
                    <xdr:row>11</xdr:row>
                    <xdr:rowOff>0</xdr:rowOff>
                  </from>
                  <to>
                    <xdr:col>3</xdr:col>
                    <xdr:colOff>4352925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Option Button 15">
              <controlPr defaultSize="0" autoFill="0" autoLine="0" autoPict="0">
                <anchor moveWithCells="1">
                  <from>
                    <xdr:col>3</xdr:col>
                    <xdr:colOff>762000</xdr:colOff>
                    <xdr:row>11</xdr:row>
                    <xdr:rowOff>123825</xdr:rowOff>
                  </from>
                  <to>
                    <xdr:col>3</xdr:col>
                    <xdr:colOff>1247775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Option Button 16">
              <controlPr defaultSize="0" autoFill="0" autoLine="0" autoPict="0">
                <anchor moveWithCells="1">
                  <from>
                    <xdr:col>3</xdr:col>
                    <xdr:colOff>762000</xdr:colOff>
                    <xdr:row>12</xdr:row>
                    <xdr:rowOff>219075</xdr:rowOff>
                  </from>
                  <to>
                    <xdr:col>3</xdr:col>
                    <xdr:colOff>1247775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Option Button 18">
              <controlPr defaultSize="0" autoFill="0" autoLine="0" autoPict="0" altText="3">
                <anchor moveWithCells="1">
                  <from>
                    <xdr:col>3</xdr:col>
                    <xdr:colOff>771525</xdr:colOff>
                    <xdr:row>13</xdr:row>
                    <xdr:rowOff>180975</xdr:rowOff>
                  </from>
                  <to>
                    <xdr:col>3</xdr:col>
                    <xdr:colOff>1400175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Option Button 20">
              <controlPr defaultSize="0" autoFill="0" autoLine="0" autoPict="0">
                <anchor moveWithCells="1">
                  <from>
                    <xdr:col>3</xdr:col>
                    <xdr:colOff>771525</xdr:colOff>
                    <xdr:row>14</xdr:row>
                    <xdr:rowOff>200025</xdr:rowOff>
                  </from>
                  <to>
                    <xdr:col>3</xdr:col>
                    <xdr:colOff>1181100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Option Button 21">
              <controlPr defaultSize="0" autoFill="0" autoLine="0" autoPict="0">
                <anchor moveWithCells="1">
                  <from>
                    <xdr:col>3</xdr:col>
                    <xdr:colOff>762000</xdr:colOff>
                    <xdr:row>15</xdr:row>
                    <xdr:rowOff>190500</xdr:rowOff>
                  </from>
                  <to>
                    <xdr:col>3</xdr:col>
                    <xdr:colOff>1219200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0" name="Group Box 35">
              <controlPr defaultSize="0" autoFill="0" autoPict="0">
                <anchor moveWithCells="1">
                  <from>
                    <xdr:col>3</xdr:col>
                    <xdr:colOff>9525</xdr:colOff>
                    <xdr:row>24</xdr:row>
                    <xdr:rowOff>314325</xdr:rowOff>
                  </from>
                  <to>
                    <xdr:col>3</xdr:col>
                    <xdr:colOff>4371975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1" name="Option Button 37">
              <controlPr defaultSize="0" autoFill="0" autoLine="0" autoPict="0">
                <anchor moveWithCells="1">
                  <from>
                    <xdr:col>3</xdr:col>
                    <xdr:colOff>838200</xdr:colOff>
                    <xdr:row>26</xdr:row>
                    <xdr:rowOff>85725</xdr:rowOff>
                  </from>
                  <to>
                    <xdr:col>3</xdr:col>
                    <xdr:colOff>1343025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2" name="Group Box 41">
              <controlPr defaultSize="0" autoFill="0" autoPict="0">
                <anchor moveWithCells="1">
                  <from>
                    <xdr:col>2</xdr:col>
                    <xdr:colOff>9525</xdr:colOff>
                    <xdr:row>38</xdr:row>
                    <xdr:rowOff>0</xdr:rowOff>
                  </from>
                  <to>
                    <xdr:col>4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3" name="Check Box 42">
              <controlPr defaultSize="0" autoFill="0" autoLine="0" autoPict="0">
                <anchor moveWithCells="1">
                  <from>
                    <xdr:col>2</xdr:col>
                    <xdr:colOff>2019300</xdr:colOff>
                    <xdr:row>39</xdr:row>
                    <xdr:rowOff>66675</xdr:rowOff>
                  </from>
                  <to>
                    <xdr:col>3</xdr:col>
                    <xdr:colOff>1181100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4" name="Check Box 43">
              <controlPr defaultSize="0" autoFill="0" autoLine="0" autoPict="0">
                <anchor moveWithCells="1">
                  <from>
                    <xdr:col>2</xdr:col>
                    <xdr:colOff>2028825</xdr:colOff>
                    <xdr:row>40</xdr:row>
                    <xdr:rowOff>47625</xdr:rowOff>
                  </from>
                  <to>
                    <xdr:col>3</xdr:col>
                    <xdr:colOff>1190625</xdr:colOff>
                    <xdr:row>40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5" name="Check Box 44">
              <controlPr defaultSize="0" autoFill="0" autoLine="0" autoPict="0">
                <anchor moveWithCells="1">
                  <from>
                    <xdr:col>2</xdr:col>
                    <xdr:colOff>2028825</xdr:colOff>
                    <xdr:row>41</xdr:row>
                    <xdr:rowOff>76200</xdr:rowOff>
                  </from>
                  <to>
                    <xdr:col>3</xdr:col>
                    <xdr:colOff>1190625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6" name="Check Box 45">
              <controlPr defaultSize="0" autoFill="0" autoLine="0" autoPict="0">
                <anchor moveWithCells="1">
                  <from>
                    <xdr:col>2</xdr:col>
                    <xdr:colOff>2019300</xdr:colOff>
                    <xdr:row>42</xdr:row>
                    <xdr:rowOff>47625</xdr:rowOff>
                  </from>
                  <to>
                    <xdr:col>3</xdr:col>
                    <xdr:colOff>1181100</xdr:colOff>
                    <xdr:row>42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7" name="Check Box 46">
              <controlPr defaultSize="0" autoFill="0" autoLine="0" autoPict="0">
                <anchor moveWithCells="1">
                  <from>
                    <xdr:col>2</xdr:col>
                    <xdr:colOff>2019300</xdr:colOff>
                    <xdr:row>43</xdr:row>
                    <xdr:rowOff>76200</xdr:rowOff>
                  </from>
                  <to>
                    <xdr:col>3</xdr:col>
                    <xdr:colOff>1181100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8" name="Check Box 47">
              <controlPr defaultSize="0" autoFill="0" autoLine="0" autoPict="0">
                <anchor moveWithCells="1">
                  <from>
                    <xdr:col>2</xdr:col>
                    <xdr:colOff>2019300</xdr:colOff>
                    <xdr:row>44</xdr:row>
                    <xdr:rowOff>66675</xdr:rowOff>
                  </from>
                  <to>
                    <xdr:col>3</xdr:col>
                    <xdr:colOff>1181100</xdr:colOff>
                    <xdr:row>44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9" name="Check Box 48">
              <controlPr defaultSize="0" autoFill="0" autoLine="0" autoPict="0">
                <anchor moveWithCells="1">
                  <from>
                    <xdr:col>2</xdr:col>
                    <xdr:colOff>2019300</xdr:colOff>
                    <xdr:row>45</xdr:row>
                    <xdr:rowOff>85725</xdr:rowOff>
                  </from>
                  <to>
                    <xdr:col>3</xdr:col>
                    <xdr:colOff>1181100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0" name="Check Box 49">
              <controlPr defaultSize="0" autoFill="0" autoLine="0" autoPict="0">
                <anchor moveWithCells="1">
                  <from>
                    <xdr:col>2</xdr:col>
                    <xdr:colOff>2009775</xdr:colOff>
                    <xdr:row>46</xdr:row>
                    <xdr:rowOff>66675</xdr:rowOff>
                  </from>
                  <to>
                    <xdr:col>3</xdr:col>
                    <xdr:colOff>1171575</xdr:colOff>
                    <xdr:row>46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1" name="Check Box 50">
              <controlPr defaultSize="0" autoFill="0" autoLine="0" autoPict="0">
                <anchor moveWithCells="1">
                  <from>
                    <xdr:col>2</xdr:col>
                    <xdr:colOff>2019300</xdr:colOff>
                    <xdr:row>47</xdr:row>
                    <xdr:rowOff>76200</xdr:rowOff>
                  </from>
                  <to>
                    <xdr:col>3</xdr:col>
                    <xdr:colOff>1181100</xdr:colOff>
                    <xdr:row>47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2" name="Check Box 51">
              <controlPr defaultSize="0" autoFill="0" autoLine="0" autoPict="0">
                <anchor moveWithCells="1">
                  <from>
                    <xdr:col>2</xdr:col>
                    <xdr:colOff>2028825</xdr:colOff>
                    <xdr:row>48</xdr:row>
                    <xdr:rowOff>104775</xdr:rowOff>
                  </from>
                  <to>
                    <xdr:col>3</xdr:col>
                    <xdr:colOff>1190625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3" name="Check Box 52">
              <controlPr defaultSize="0" autoFill="0" autoLine="0" autoPict="0">
                <anchor moveWithCells="1">
                  <from>
                    <xdr:col>2</xdr:col>
                    <xdr:colOff>2019300</xdr:colOff>
                    <xdr:row>49</xdr:row>
                    <xdr:rowOff>28575</xdr:rowOff>
                  </from>
                  <to>
                    <xdr:col>3</xdr:col>
                    <xdr:colOff>1181100</xdr:colOff>
                    <xdr:row>49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4" name="Check Box 53">
              <controlPr defaultSize="0" autoFill="0" autoLine="0" autoPict="0">
                <anchor moveWithCells="1">
                  <from>
                    <xdr:col>2</xdr:col>
                    <xdr:colOff>2028825</xdr:colOff>
                    <xdr:row>50</xdr:row>
                    <xdr:rowOff>38100</xdr:rowOff>
                  </from>
                  <to>
                    <xdr:col>3</xdr:col>
                    <xdr:colOff>1190625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5" name="Check Box 54">
              <controlPr defaultSize="0" autoFill="0" autoLine="0" autoPict="0">
                <anchor moveWithCells="1">
                  <from>
                    <xdr:col>2</xdr:col>
                    <xdr:colOff>2047875</xdr:colOff>
                    <xdr:row>51</xdr:row>
                    <xdr:rowOff>28575</xdr:rowOff>
                  </from>
                  <to>
                    <xdr:col>3</xdr:col>
                    <xdr:colOff>1209675</xdr:colOff>
                    <xdr:row>51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6" name="Check Box 55">
              <controlPr defaultSize="0" autoFill="0" autoLine="0" autoPict="0">
                <anchor moveWithCells="1">
                  <from>
                    <xdr:col>2</xdr:col>
                    <xdr:colOff>2057400</xdr:colOff>
                    <xdr:row>52</xdr:row>
                    <xdr:rowOff>9525</xdr:rowOff>
                  </from>
                  <to>
                    <xdr:col>3</xdr:col>
                    <xdr:colOff>1219200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7" name="Check Box 56">
              <controlPr defaultSize="0" autoFill="0" autoLine="0" autoPict="0">
                <anchor moveWithCells="1">
                  <from>
                    <xdr:col>2</xdr:col>
                    <xdr:colOff>2085975</xdr:colOff>
                    <xdr:row>53</xdr:row>
                    <xdr:rowOff>47625</xdr:rowOff>
                  </from>
                  <to>
                    <xdr:col>3</xdr:col>
                    <xdr:colOff>1247775</xdr:colOff>
                    <xdr:row>53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8" name="Check Box 58">
              <controlPr defaultSize="0" autoFill="0" autoLine="0" autoPict="0">
                <anchor moveWithCells="1">
                  <from>
                    <xdr:col>2</xdr:col>
                    <xdr:colOff>2085975</xdr:colOff>
                    <xdr:row>54</xdr:row>
                    <xdr:rowOff>9525</xdr:rowOff>
                  </from>
                  <to>
                    <xdr:col>3</xdr:col>
                    <xdr:colOff>1247775</xdr:colOff>
                    <xdr:row>54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9" name="Check Box 59">
              <controlPr defaultSize="0" autoFill="0" autoLine="0" autoPict="0">
                <anchor moveWithCells="1">
                  <from>
                    <xdr:col>2</xdr:col>
                    <xdr:colOff>2066925</xdr:colOff>
                    <xdr:row>55</xdr:row>
                    <xdr:rowOff>9525</xdr:rowOff>
                  </from>
                  <to>
                    <xdr:col>3</xdr:col>
                    <xdr:colOff>1228725</xdr:colOff>
                    <xdr:row>55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2</xdr:col>
                    <xdr:colOff>2019300</xdr:colOff>
                    <xdr:row>38</xdr:row>
                    <xdr:rowOff>76200</xdr:rowOff>
                  </from>
                  <to>
                    <xdr:col>3</xdr:col>
                    <xdr:colOff>1181100</xdr:colOff>
                    <xdr:row>38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1" name="Option Button 64">
              <controlPr defaultSize="0" autoFill="0" autoLine="0" autoPict="0">
                <anchor moveWithCells="1">
                  <from>
                    <xdr:col>3</xdr:col>
                    <xdr:colOff>847725</xdr:colOff>
                    <xdr:row>24</xdr:row>
                    <xdr:rowOff>333375</xdr:rowOff>
                  </from>
                  <to>
                    <xdr:col>3</xdr:col>
                    <xdr:colOff>2371725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2" name="Group Box 102">
              <controlPr defaultSize="0" autoFill="0" autoPict="0">
                <anchor moveWithCells="1">
                  <from>
                    <xdr:col>3</xdr:col>
                    <xdr:colOff>38100</xdr:colOff>
                    <xdr:row>3</xdr:row>
                    <xdr:rowOff>142875</xdr:rowOff>
                  </from>
                  <to>
                    <xdr:col>3</xdr:col>
                    <xdr:colOff>4419600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3" name="Option Button 103">
              <controlPr defaultSize="0" autoFill="0" autoLine="0" autoPict="0">
                <anchor moveWithCells="1">
                  <from>
                    <xdr:col>3</xdr:col>
                    <xdr:colOff>885825</xdr:colOff>
                    <xdr:row>4</xdr:row>
                    <xdr:rowOff>9525</xdr:rowOff>
                  </from>
                  <to>
                    <xdr:col>3</xdr:col>
                    <xdr:colOff>1524000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4" name="Option Button 104">
              <controlPr defaultSize="0" autoFill="0" autoLine="0" autoPict="0">
                <anchor moveWithCells="1">
                  <from>
                    <xdr:col>3</xdr:col>
                    <xdr:colOff>885825</xdr:colOff>
                    <xdr:row>4</xdr:row>
                    <xdr:rowOff>304800</xdr:rowOff>
                  </from>
                  <to>
                    <xdr:col>3</xdr:col>
                    <xdr:colOff>2409825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5" name="Check Box 109">
              <controlPr defaultSize="0" autoFill="0" autoLine="0" autoPict="0">
                <anchor moveWithCells="1">
                  <from>
                    <xdr:col>3</xdr:col>
                    <xdr:colOff>733425</xdr:colOff>
                    <xdr:row>30</xdr:row>
                    <xdr:rowOff>142875</xdr:rowOff>
                  </from>
                  <to>
                    <xdr:col>3</xdr:col>
                    <xdr:colOff>2257425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36" name="Group Box 114">
              <controlPr defaultSize="0" autoFill="0" autoPict="0">
                <anchor moveWithCells="1">
                  <from>
                    <xdr:col>3</xdr:col>
                    <xdr:colOff>19050</xdr:colOff>
                    <xdr:row>8</xdr:row>
                    <xdr:rowOff>95250</xdr:rowOff>
                  </from>
                  <to>
                    <xdr:col>3</xdr:col>
                    <xdr:colOff>4371975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37" name="Option Button 117">
              <controlPr defaultSize="0" autoFill="0" autoLine="0" autoPict="0">
                <anchor moveWithCells="1">
                  <from>
                    <xdr:col>3</xdr:col>
                    <xdr:colOff>952500</xdr:colOff>
                    <xdr:row>8</xdr:row>
                    <xdr:rowOff>219075</xdr:rowOff>
                  </from>
                  <to>
                    <xdr:col>3</xdr:col>
                    <xdr:colOff>1200150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38" name="Option Button 118">
              <controlPr defaultSize="0" autoFill="0" autoLine="0" autoPict="0">
                <anchor moveWithCells="1">
                  <from>
                    <xdr:col>3</xdr:col>
                    <xdr:colOff>942975</xdr:colOff>
                    <xdr:row>9</xdr:row>
                    <xdr:rowOff>114300</xdr:rowOff>
                  </from>
                  <to>
                    <xdr:col>3</xdr:col>
                    <xdr:colOff>2209800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39" name="Option Button 119">
              <controlPr defaultSize="0" autoFill="0" autoLine="0" autoPict="0">
                <anchor moveWithCells="1">
                  <from>
                    <xdr:col>3</xdr:col>
                    <xdr:colOff>762000</xdr:colOff>
                    <xdr:row>16</xdr:row>
                    <xdr:rowOff>171450</xdr:rowOff>
                  </from>
                  <to>
                    <xdr:col>3</xdr:col>
                    <xdr:colOff>1219200</xdr:colOff>
                    <xdr:row>18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AD86E-F3E9-1745-8FBD-AB70FA30FE32}">
  <dimension ref="A1:AC4"/>
  <sheetViews>
    <sheetView workbookViewId="0">
      <selection activeCell="E1" sqref="E1"/>
    </sheetView>
  </sheetViews>
  <sheetFormatPr defaultColWidth="11" defaultRowHeight="15.75"/>
  <cols>
    <col min="1" max="1" width="31" style="13" customWidth="1"/>
    <col min="2" max="2" width="18.625" customWidth="1"/>
    <col min="6" max="6" width="51.875" customWidth="1"/>
    <col min="29" max="29" width="57.625" customWidth="1"/>
  </cols>
  <sheetData>
    <row r="1" spans="1:29" ht="393.75">
      <c r="A1" s="12" t="s">
        <v>47</v>
      </c>
      <c r="B1" s="30" t="s">
        <v>6</v>
      </c>
      <c r="C1" s="31" t="s">
        <v>10</v>
      </c>
      <c r="D1" s="31" t="s">
        <v>48</v>
      </c>
      <c r="E1" s="32" t="s">
        <v>49</v>
      </c>
      <c r="F1" s="32" t="s">
        <v>16</v>
      </c>
      <c r="G1" s="32" t="s">
        <v>17</v>
      </c>
      <c r="H1" s="33" t="s">
        <v>20</v>
      </c>
      <c r="I1" s="34" t="s">
        <v>22</v>
      </c>
      <c r="J1" s="35" t="s">
        <v>27</v>
      </c>
      <c r="K1" s="36" t="s">
        <v>28</v>
      </c>
      <c r="L1" s="36" t="s">
        <v>29</v>
      </c>
      <c r="M1" s="36" t="s">
        <v>30</v>
      </c>
      <c r="N1" s="36" t="s">
        <v>31</v>
      </c>
      <c r="O1" s="36" t="s">
        <v>32</v>
      </c>
      <c r="P1" s="36" t="s">
        <v>33</v>
      </c>
      <c r="Q1" s="36" t="s">
        <v>34</v>
      </c>
      <c r="R1" s="36" t="s">
        <v>35</v>
      </c>
      <c r="S1" s="36" t="s">
        <v>36</v>
      </c>
      <c r="T1" s="36" t="s">
        <v>37</v>
      </c>
      <c r="U1" s="36" t="s">
        <v>38</v>
      </c>
      <c r="V1" s="36" t="s">
        <v>39</v>
      </c>
      <c r="W1" s="36" t="s">
        <v>40</v>
      </c>
      <c r="X1" s="36" t="s">
        <v>41</v>
      </c>
      <c r="Y1" s="36" t="s">
        <v>42</v>
      </c>
      <c r="Z1" s="36" t="s">
        <v>43</v>
      </c>
      <c r="AA1" s="36" t="s">
        <v>44</v>
      </c>
      <c r="AB1" s="36" t="s">
        <v>45</v>
      </c>
      <c r="AC1" s="35" t="s">
        <v>50</v>
      </c>
    </row>
    <row r="2" spans="1:29">
      <c r="A2" s="41"/>
      <c r="B2" s="37" t="str">
        <f>Domanda!G5</f>
        <v/>
      </c>
      <c r="C2" s="37">
        <f>Domanda!G7</f>
        <v>0</v>
      </c>
      <c r="D2" s="37">
        <v>0</v>
      </c>
      <c r="E2" s="38">
        <f>Domanda!F13</f>
        <v>0</v>
      </c>
      <c r="F2" s="37">
        <f>Domanda!G22</f>
        <v>0</v>
      </c>
      <c r="G2" s="37" t="str">
        <f>Domanda!G27</f>
        <v/>
      </c>
      <c r="H2" s="37" t="str">
        <f>Domanda!G31</f>
        <v>assente</v>
      </c>
      <c r="I2" s="39" t="str">
        <f>Domanda!G32</f>
        <v/>
      </c>
      <c r="J2" s="40"/>
      <c r="K2" s="38" t="b">
        <f>Domanda!F39</f>
        <v>0</v>
      </c>
      <c r="L2" s="38" t="b">
        <f>Domanda!F40</f>
        <v>0</v>
      </c>
      <c r="M2" s="38" t="b">
        <f>Domanda!F41</f>
        <v>0</v>
      </c>
      <c r="N2" s="38" t="b">
        <f>Domanda!F42</f>
        <v>0</v>
      </c>
      <c r="O2" s="38" t="b">
        <f>Domanda!F43</f>
        <v>0</v>
      </c>
      <c r="P2" s="38" t="b">
        <f>Domanda!F44</f>
        <v>0</v>
      </c>
      <c r="Q2" s="38" t="b">
        <f>Domanda!F45</f>
        <v>0</v>
      </c>
      <c r="R2" s="38" t="b">
        <f>Domanda!F46</f>
        <v>0</v>
      </c>
      <c r="S2" s="38" t="b">
        <f>Domanda!F47</f>
        <v>0</v>
      </c>
      <c r="T2" s="38" t="b">
        <f>Domanda!F48</f>
        <v>0</v>
      </c>
      <c r="U2" s="38" t="b">
        <f>Domanda!F49</f>
        <v>0</v>
      </c>
      <c r="V2" s="38" t="b">
        <f>Domanda!F50</f>
        <v>0</v>
      </c>
      <c r="W2" s="38" t="b">
        <f>Domanda!F51</f>
        <v>0</v>
      </c>
      <c r="X2" s="38" t="b">
        <f>Domanda!F52</f>
        <v>0</v>
      </c>
      <c r="Y2" s="38" t="b">
        <f>Domanda!F53</f>
        <v>0</v>
      </c>
      <c r="Z2" s="38" t="b">
        <f>Domanda!F54</f>
        <v>0</v>
      </c>
      <c r="AA2" s="38" t="b">
        <f>Domanda!F55</f>
        <v>0</v>
      </c>
      <c r="AB2" s="38" t="b">
        <f>Domanda!F56</f>
        <v>0</v>
      </c>
      <c r="AC2" s="37">
        <f>Domanda!G58</f>
        <v>0</v>
      </c>
    </row>
    <row r="3" spans="1:29">
      <c r="B3" s="13"/>
    </row>
    <row r="4" spans="1:29">
      <c r="B4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5424584-2e4a-4542-a57c-a20e6fed47b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C3A0D58F35DA459ABF4CEA339EBE9A" ma:contentTypeVersion="13" ma:contentTypeDescription="Creare un nuovo documento." ma:contentTypeScope="" ma:versionID="0bfaedac0998afdb758eb5b179539b76">
  <xsd:schema xmlns:xsd="http://www.w3.org/2001/XMLSchema" xmlns:xs="http://www.w3.org/2001/XMLSchema" xmlns:p="http://schemas.microsoft.com/office/2006/metadata/properties" xmlns:ns2="279db93f-8505-43ae-9866-26a62ba7c8fb" xmlns:ns3="65424584-2e4a-4542-a57c-a20e6fed47ba" targetNamespace="http://schemas.microsoft.com/office/2006/metadata/properties" ma:root="true" ma:fieldsID="bfe6c9ef8f9621eec6435c26181ed278" ns2:_="" ns3:_="">
    <xsd:import namespace="279db93f-8505-43ae-9866-26a62ba7c8fb"/>
    <xsd:import namespace="65424584-2e4a-4542-a57c-a20e6fed47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db93f-8505-43ae-9866-26a62ba7c8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24584-2e4a-4542-a57c-a20e6fed47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EE7325-BEF3-4994-A698-44FF09CD397B}">
  <ds:schemaRefs>
    <ds:schemaRef ds:uri="http://schemas.microsoft.com/office/2006/metadata/properties"/>
    <ds:schemaRef ds:uri="http://schemas.microsoft.com/office/infopath/2007/PartnerControls"/>
    <ds:schemaRef ds:uri="65424584-2e4a-4542-a57c-a20e6fed47ba"/>
  </ds:schemaRefs>
</ds:datastoreItem>
</file>

<file path=customXml/itemProps2.xml><?xml version="1.0" encoding="utf-8"?>
<ds:datastoreItem xmlns:ds="http://schemas.openxmlformats.org/officeDocument/2006/customXml" ds:itemID="{D9678454-289A-4510-8D64-0255C4CC5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9db93f-8505-43ae-9866-26a62ba7c8fb"/>
    <ds:schemaRef ds:uri="65424584-2e4a-4542-a57c-a20e6fed4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444228-A764-4080-A126-BF97F953B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Copertina</vt:lpstr>
      <vt:lpstr>Domanda</vt:lpstr>
      <vt:lpstr>raccolta info</vt:lpstr>
      <vt:lpstr>Domanda!_Hlk41662240</vt:lpstr>
      <vt:lpstr>Domanda!_Hlk42023313</vt:lpstr>
      <vt:lpstr>Copertina!Area_stampa</vt:lpstr>
      <vt:lpstr>Domanda!Area_stampa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Alessio Misuri</cp:lastModifiedBy>
  <cp:revision/>
  <dcterms:created xsi:type="dcterms:W3CDTF">2020-06-05T08:55:09Z</dcterms:created>
  <dcterms:modified xsi:type="dcterms:W3CDTF">2022-04-22T12:18:31Z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0x01010025C3A0D58F35DA459ABF4CEA339EBE9A</vt:lpwstr>
  </property>
  <property fmtid="{D5CDD505-2E9C-101B-9397-08002B2CF9AE}" pid="3" name="ComplianceAssetId">
    <vt:lpwstr/>
  </property>
  <property fmtid="{D5CDD505-2E9C-101B-9397-08002B2CF9AE}" pid="4" name="SharedWithUsers">
    <vt:lpwstr/>
  </property>
</Properties>
</file>